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rulhidayah\Downloads\"/>
    </mc:Choice>
  </mc:AlternateContent>
  <xr:revisionPtr revIDLastSave="0" documentId="13_ncr:1_{0F7036AB-D047-45CD-AE17-05EFB734B2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orang Tuntutan 1" sheetId="1" r:id="rId1"/>
    <sheet name="Arahan Menjalankan OT (B.40)" sheetId="4" state="hidden" r:id="rId2"/>
    <sheet name="Kenyataan Tugas 1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4" i="1" l="1"/>
  <c r="E61" i="1"/>
  <c r="P7" i="1" s="1"/>
  <c r="F61" i="1"/>
  <c r="P9" i="1" s="1"/>
  <c r="G61" i="1"/>
  <c r="P10" i="1" s="1"/>
  <c r="H61" i="1"/>
  <c r="P12" i="1" s="1"/>
  <c r="I61" i="1"/>
  <c r="P13" i="1" s="1"/>
  <c r="D61" i="1"/>
  <c r="P6" i="1" s="1"/>
  <c r="E57" i="4" l="1"/>
  <c r="AD4" i="1" l="1"/>
  <c r="AA9" i="1" s="1"/>
  <c r="AA12" i="1" l="1"/>
  <c r="AE9" i="1"/>
  <c r="E56" i="4"/>
  <c r="E55" i="4"/>
  <c r="S6" i="1" l="1"/>
  <c r="U6" i="1" s="1"/>
  <c r="AA16" i="1"/>
  <c r="AE12" i="1"/>
  <c r="S7" i="1" l="1"/>
  <c r="U7" i="1" s="1"/>
  <c r="AA19" i="1"/>
  <c r="AE16" i="1"/>
  <c r="S9" i="1" l="1"/>
  <c r="U9" i="1" s="1"/>
  <c r="AA27" i="1"/>
  <c r="AE19" i="1"/>
  <c r="S10" i="1" l="1"/>
  <c r="U10" i="1" s="1"/>
  <c r="AA30" i="1"/>
  <c r="AE30" i="1" s="1"/>
  <c r="AE27" i="1"/>
  <c r="S12" i="1" l="1"/>
  <c r="U12" i="1" s="1"/>
  <c r="S13" i="1"/>
  <c r="U13" i="1" s="1"/>
  <c r="U15" i="1" l="1"/>
</calcChain>
</file>

<file path=xl/sharedStrings.xml><?xml version="1.0" encoding="utf-8"?>
<sst xmlns="http://schemas.openxmlformats.org/spreadsheetml/2006/main" count="169" uniqueCount="108">
  <si>
    <t>:</t>
  </si>
  <si>
    <t>Jawatan</t>
  </si>
  <si>
    <t>Hari Kerja Biasa</t>
  </si>
  <si>
    <t>Hari Kelepasan Am</t>
  </si>
  <si>
    <t>Tarikh</t>
  </si>
  <si>
    <t>Daripada</t>
  </si>
  <si>
    <t>Kepada</t>
  </si>
  <si>
    <t>Siang</t>
  </si>
  <si>
    <t>Malam</t>
  </si>
  <si>
    <t>X</t>
  </si>
  <si>
    <t>=</t>
  </si>
  <si>
    <t>Dengan ini tuan adalah diarah untuk menjalankan kerja lebihmasa seperti berikut :</t>
  </si>
  <si>
    <t>Mula</t>
  </si>
  <si>
    <t>Tamat</t>
  </si>
  <si>
    <t>2.</t>
  </si>
  <si>
    <t>Tuan bolehlah menamatkan tempoh kerja lebihmasa itu lebih awal sekiranya kerja-kerja itu dapat disiapkan lebih awal dari masa yang ditetapkan atau atas sebab-sebab tertentu yang memerlukan supaya kerja lebihmasa itu dihentikan segera.</t>
  </si>
  <si>
    <t>Borang JAKIM B-40</t>
  </si>
  <si>
    <t>ARAHAN MENJALANKAN KERJA LEBIHMASA</t>
  </si>
  <si>
    <t>No. Rujukan :</t>
  </si>
  <si>
    <t>Kepada : (Nama, Jawatan dan Bahagian/Cawangan)</t>
  </si>
  <si>
    <t>TARIKH</t>
  </si>
  <si>
    <t>TEMPOH MASA</t>
  </si>
  <si>
    <r>
      <rPr>
        <b/>
        <sz val="10"/>
        <color theme="1"/>
        <rFont val="Century Gothic"/>
        <family val="2"/>
      </rPr>
      <t>Bahagian A :</t>
    </r>
    <r>
      <rPr>
        <sz val="10"/>
        <color theme="1"/>
        <rFont val="Century Gothic"/>
        <family val="2"/>
      </rPr>
      <t xml:space="preserve"> </t>
    </r>
    <r>
      <rPr>
        <u/>
        <sz val="10"/>
        <color theme="1"/>
        <rFont val="Century Gothic"/>
        <family val="2"/>
      </rPr>
      <t>MAKLUMAT MENGENAI ARAHAN KERJA</t>
    </r>
  </si>
  <si>
    <t>Keterangan Ringkas Mengenai Kerja dan
Jumlah/Unit Ukuran Yang Perlu Disiapkan.</t>
  </si>
  <si>
    <t>Nama</t>
  </si>
  <si>
    <t>(Tandatangan Pegawai Yang Mengeluarkan Arahan)</t>
  </si>
  <si>
    <r>
      <rPr>
        <b/>
        <sz val="10"/>
        <color theme="1"/>
        <rFont val="Century Gothic"/>
        <family val="2"/>
      </rPr>
      <t>Bahagian B :</t>
    </r>
    <r>
      <rPr>
        <sz val="10"/>
        <color theme="1"/>
        <rFont val="Century Gothic"/>
        <family val="2"/>
      </rPr>
      <t xml:space="preserve"> </t>
    </r>
    <r>
      <rPr>
        <u/>
        <sz val="10"/>
        <color theme="1"/>
        <rFont val="Century Gothic"/>
        <family val="2"/>
      </rPr>
      <t>Untuk Diisi Oleh Pegawai Yang Menjalankan Kerja Lebihmasa</t>
    </r>
  </si>
  <si>
    <r>
      <t xml:space="preserve">Tandakan (  </t>
    </r>
    <r>
      <rPr>
        <sz val="11"/>
        <color theme="1"/>
        <rFont val="Wingdings"/>
        <charset val="2"/>
      </rPr>
      <t>ü</t>
    </r>
    <r>
      <rPr>
        <sz val="10"/>
        <color theme="1"/>
        <rFont val="Century Gothic"/>
        <family val="2"/>
      </rPr>
      <t xml:space="preserve">  ) mana yang berkenaan.</t>
    </r>
  </si>
  <si>
    <r>
      <t xml:space="preserve">(  </t>
    </r>
    <r>
      <rPr>
        <sz val="10"/>
        <color theme="1"/>
        <rFont val="Wingdings"/>
        <charset val="2"/>
      </rPr>
      <t>ü</t>
    </r>
    <r>
      <rPr>
        <sz val="10"/>
        <color theme="1"/>
        <rFont val="Century Gothic"/>
        <family val="2"/>
      </rPr>
      <t xml:space="preserve">  )</t>
    </r>
  </si>
  <si>
    <t>Saya telah melaksanakan kerja lebihmasa seperti mana yang diarahkan.</t>
  </si>
  <si>
    <t>Saya telah menamatkan tempoh kerja lebihmasa itu lebih awal, iaitu dari</t>
  </si>
  <si>
    <t>jam</t>
  </si>
  <si>
    <t xml:space="preserve"> hingga jam</t>
  </si>
  <si>
    <t xml:space="preserve"> atas sebab-sebab berikut :</t>
  </si>
  <si>
    <r>
      <t xml:space="preserve">( </t>
    </r>
    <r>
      <rPr>
        <sz val="10"/>
        <color theme="0"/>
        <rFont val="Century Gothic"/>
        <family val="2"/>
      </rPr>
      <t xml:space="preserve"> </t>
    </r>
    <r>
      <rPr>
        <sz val="10"/>
        <color theme="0"/>
        <rFont val="Wingdings"/>
        <charset val="2"/>
      </rPr>
      <t>ü</t>
    </r>
    <r>
      <rPr>
        <sz val="10"/>
        <color theme="1"/>
        <rFont val="Century Gothic"/>
        <family val="2"/>
      </rPr>
      <t xml:space="preserve">  )</t>
    </r>
  </si>
  <si>
    <t>KADAR-KADAR TUNTUTAN</t>
  </si>
  <si>
    <t>Jumlah Jam</t>
  </si>
  <si>
    <t>Kadar Bayaran Elaun  Bagi Sejam</t>
  </si>
  <si>
    <t>Jumlah</t>
  </si>
  <si>
    <t>x</t>
  </si>
  <si>
    <t>( Kadar Siang )</t>
  </si>
  <si>
    <t>Jam</t>
  </si>
  <si>
    <t>@</t>
  </si>
  <si>
    <t>Sejam</t>
  </si>
  <si>
    <t>Hari Sabtu dan Ahad</t>
  </si>
  <si>
    <t>Hari Kelepasan</t>
  </si>
  <si>
    <t>( Kadar Malam )</t>
  </si>
  <si>
    <t>12.00 mlm - 6.00 pg (malam)</t>
  </si>
  <si>
    <t>6.00 pg - 10.00 mlm (siang)</t>
  </si>
  <si>
    <t>Hari Ahad</t>
  </si>
  <si>
    <t>SIANG</t>
  </si>
  <si>
    <t>10.00 mlm - 12.00 mlm (malam)</t>
  </si>
  <si>
    <t>HARI BIASA</t>
  </si>
  <si>
    <t>CATATAN : TUNTUTAN SELEPAS JAM 12.00 MALAM HENDAKLAH DIKIRA PADA TARIKH HARI BERIKUTNYA</t>
  </si>
  <si>
    <t>MALAM</t>
  </si>
  <si>
    <t>WAKTU KERJA       LEBIH MASA</t>
  </si>
  <si>
    <t>HARI KERJA BIASA</t>
  </si>
  <si>
    <t>HARI SABTU &amp; AHAD</t>
  </si>
  <si>
    <t>HARI      KELEPASAN AM</t>
  </si>
  <si>
    <t xml:space="preserve">TARIKH </t>
  </si>
  <si>
    <t>KENYATAAN</t>
  </si>
  <si>
    <t xml:space="preserve">Malam </t>
  </si>
  <si>
    <t>JUMLAH</t>
  </si>
  <si>
    <t>HARI AHAD</t>
  </si>
  <si>
    <t>(CUTI SABTU)</t>
  </si>
  <si>
    <t>Tandatangan</t>
  </si>
  <si>
    <t>Yang Menuntut Elaun,</t>
  </si>
  <si>
    <t>CUTI AM</t>
  </si>
  <si>
    <t>(Tandatangan Pegawai Yang Menjalankan Arahan)</t>
  </si>
  <si>
    <t>................................................</t>
  </si>
  <si>
    <t>TARIKH/HARI</t>
  </si>
  <si>
    <t>TEMPAT</t>
  </si>
  <si>
    <t>KENYATAAN TUGAS</t>
  </si>
  <si>
    <t>Perakuan:</t>
  </si>
  <si>
    <t>I)</t>
  </si>
  <si>
    <t>Kerja-kerja kecemasan</t>
  </si>
  <si>
    <t>II)</t>
  </si>
  <si>
    <t>Kerja-kerja adalah mustahak dan tidak boleh ditangguhkan kepada hari</t>
  </si>
  <si>
    <t>berikutnya kerana penangguhan itu boleh memudaratkan perkhidmatan.</t>
  </si>
  <si>
    <t>III)</t>
  </si>
  <si>
    <t xml:space="preserve">Tugas-tugas yang dilakukan oleh anggota melebihi daripada tugas </t>
  </si>
  <si>
    <t>biasanya dan</t>
  </si>
  <si>
    <t>IV)</t>
  </si>
  <si>
    <t>Kerja-kerja tersebut perlu diuruskan dalam jangkamasa yang terhad</t>
  </si>
  <si>
    <t>………………………………………….</t>
  </si>
  <si>
    <t>Tandatangan dan Cop Ketua Jabatan</t>
  </si>
  <si>
    <t xml:space="preserve">Tarikh: </t>
  </si>
  <si>
    <t xml:space="preserve">EMEL : </t>
  </si>
  <si>
    <t>( Ringgit Malaysia: LAPAN PULUH DAN SEN TIGA PULUH SAHAJA)</t>
  </si>
  <si>
    <t xml:space="preserve">NAMA: </t>
  </si>
  <si>
    <t xml:space="preserve">GAJI POKOK: RM </t>
  </si>
  <si>
    <t xml:space="preserve">NO.AKAUN BANK : </t>
  </si>
  <si>
    <t xml:space="preserve">NO. KAD PENGENALAN : </t>
  </si>
  <si>
    <t>NO GAJI:</t>
  </si>
  <si>
    <t xml:space="preserve">JAWATAN : </t>
  </si>
  <si>
    <r>
      <t>TUNTUTAN ELAUN LEBIH MASA BAGI BULAN</t>
    </r>
    <r>
      <rPr>
        <b/>
        <sz val="10"/>
        <color rgb="FFFF0000"/>
        <rFont val="Arial"/>
        <family val="2"/>
      </rPr>
      <t xml:space="preserve"> APRIL 2022</t>
    </r>
  </si>
  <si>
    <r>
      <t xml:space="preserve">PENYATA ELAUN KERJA LEBIH MASA BAGI BULAN </t>
    </r>
    <r>
      <rPr>
        <b/>
        <u/>
        <sz val="12"/>
        <rFont val="Albertus Extra Bold"/>
      </rPr>
      <t xml:space="preserve">                </t>
    </r>
    <r>
      <rPr>
        <b/>
        <sz val="12"/>
        <rFont val="Albertus Extra Bold"/>
      </rPr>
      <t>2026</t>
    </r>
  </si>
  <si>
    <t>Dengan ini saya mengaku bahawa selain daripada menjalankan tugas pada waktu kerja biasa, saya juga diarah</t>
  </si>
  <si>
    <t>bertugas diluar waktu biasa. Saya tidak diberi "BOOK OFF" dan adalah diakui butir- butir diabawah adalah benar</t>
  </si>
  <si>
    <t>(nama)</t>
  </si>
  <si>
    <t>PERAKUAN</t>
  </si>
  <si>
    <t>PERAKUAN KETUA JABATAN</t>
  </si>
  <si>
    <t>Diakui bahawa kerja-kerja di atas perlu di luar waktu biasa dan disahkan bahawa ini tidak dapat diberi " BOOK OFF" atau cuti kerana kerja-kerja tersebut mesti dibuat berterusan dan mereka masih mempunyai baki cuti yang banyak. Pelaksanaan kerja-kerja ini adalah mematuhi syarat-syarat dan peraturan P.P Bil.9 Tahun 1991.</t>
  </si>
  <si>
    <t>b.p Ketua Pengarah Perkhidmatan Awam, Malaysia</t>
  </si>
  <si>
    <t>(nama dan cop jawatan)</t>
  </si>
  <si>
    <t>PENGESAHAN KETUA JABATAN</t>
  </si>
  <si>
    <t>Diakui tuntutan Elaun Kerja Lebih Masa yang melebihi 1/3 daripada gaji bulanan pekerja adalah dibuat mengikut dan mematuhi syarat-sayarat yang terkandung di perenggan 2 Surat Pekeliling Perkhidmatan Bil.21 Tahun 1977.</t>
  </si>
  <si>
    <t>* JADUAL PENGIRAAN INI TIDAK PERLU DIKEMUKAKAN.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</si>
</sst>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RM&quot;* #,##0.00_);_(&quot;RM&quot;* \(#,##0.00\);_(&quot;RM&quot;* &quot;-&quot;??_);_(@_)"/>
    <numFmt numFmtId="165" formatCode="##&quot;:&quot;##"/>
    <numFmt numFmtId="166" formatCode="dd/mm/yyyy;@"/>
    <numFmt numFmtId="167" formatCode="00&quot;:&quot;00"/>
  </numFmts>
  <fonts count="45">
    <font>
      <sz val="11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i/>
      <sz val="8"/>
      <color theme="1"/>
      <name val="Century Gothic"/>
      <family val="2"/>
    </font>
    <font>
      <sz val="10"/>
      <color theme="1"/>
      <name val="Century Gothic"/>
      <family val="2"/>
    </font>
    <font>
      <sz val="16"/>
      <color theme="1"/>
      <name val="Britannic Bold"/>
      <family val="2"/>
    </font>
    <font>
      <u/>
      <sz val="10"/>
      <color theme="1"/>
      <name val="Century Gothic"/>
      <family val="2"/>
    </font>
    <font>
      <sz val="10"/>
      <color theme="1"/>
      <name val="Wingdings"/>
      <charset val="2"/>
    </font>
    <font>
      <sz val="11"/>
      <color theme="1"/>
      <name val="Wingdings"/>
      <charset val="2"/>
    </font>
    <font>
      <sz val="10"/>
      <color theme="0"/>
      <name val="Century Gothic"/>
      <family val="2"/>
    </font>
    <font>
      <sz val="10"/>
      <color theme="0"/>
      <name val="Wingdings"/>
      <charset val="2"/>
    </font>
    <font>
      <sz val="11"/>
      <color theme="1"/>
      <name val="Calibri"/>
      <family val="2"/>
      <scheme val="minor"/>
    </font>
    <font>
      <sz val="10"/>
      <name val="Albertus Extra Bold"/>
      <family val="2"/>
    </font>
    <font>
      <b/>
      <sz val="12"/>
      <name val="Albertus Extra Bold"/>
      <family val="2"/>
    </font>
    <font>
      <sz val="8"/>
      <name val="Albertus Extra Bold"/>
      <family val="2"/>
    </font>
    <font>
      <sz val="10"/>
      <name val="Albertus Medium"/>
      <family val="2"/>
    </font>
    <font>
      <sz val="8"/>
      <name val="Albertus Medium"/>
      <family val="2"/>
    </font>
    <font>
      <sz val="10"/>
      <name val="Arial"/>
      <family val="2"/>
    </font>
    <font>
      <b/>
      <sz val="10"/>
      <name val="Albertus Extra Bold"/>
      <family val="2"/>
    </font>
    <font>
      <sz val="9"/>
      <name val="Albertus Extra Bold"/>
      <family val="2"/>
    </font>
    <font>
      <b/>
      <sz val="10"/>
      <name val="Albertus Medium"/>
      <family val="2"/>
    </font>
    <font>
      <b/>
      <sz val="10"/>
      <name val="Arial"/>
      <family val="2"/>
    </font>
    <font>
      <sz val="12"/>
      <name val="Albertus Medium"/>
      <family val="2"/>
    </font>
    <font>
      <b/>
      <sz val="8"/>
      <name val="Albertus Medium"/>
      <family val="2"/>
    </font>
    <font>
      <b/>
      <sz val="12"/>
      <name val="Albertus Medium"/>
      <family val="2"/>
    </font>
    <font>
      <sz val="9"/>
      <name val="Albertus Medium"/>
      <family val="2"/>
    </font>
    <font>
      <b/>
      <sz val="8"/>
      <name val="Albertus Extra Bold"/>
      <family val="2"/>
    </font>
    <font>
      <sz val="6"/>
      <name val="Albertus Medium"/>
      <family val="2"/>
    </font>
    <font>
      <b/>
      <sz val="9"/>
      <name val="Albertus Medium"/>
      <family val="2"/>
    </font>
    <font>
      <sz val="9"/>
      <name val="Albertus Medium"/>
    </font>
    <font>
      <sz val="9"/>
      <name val="Arial"/>
      <family val="2"/>
    </font>
    <font>
      <sz val="11"/>
      <name val="Albertus Medium"/>
      <family val="2"/>
    </font>
    <font>
      <b/>
      <sz val="12"/>
      <name val="Albertus Extra Bold"/>
    </font>
    <font>
      <b/>
      <sz val="10"/>
      <name val="Albertus Extra Bold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FF0000"/>
      <name val="Arial"/>
      <family val="2"/>
    </font>
    <font>
      <b/>
      <u/>
      <sz val="12"/>
      <name val="Albertus Extra Bold"/>
    </font>
    <font>
      <b/>
      <sz val="11"/>
      <name val="Calibri"/>
      <family val="2"/>
      <scheme val="minor"/>
    </font>
    <font>
      <b/>
      <sz val="12"/>
      <color rgb="FFFF0000"/>
      <name val="Albertus Medium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</borders>
  <cellStyleXfs count="4">
    <xf numFmtId="0" fontId="0" fillId="0" borderId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282">
    <xf numFmtId="0" fontId="0" fillId="0" borderId="0" xfId="0"/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quotePrefix="1" applyFont="1" applyAlignment="1">
      <alignment horizontal="right" vertical="center"/>
    </xf>
    <xf numFmtId="0" fontId="5" fillId="0" borderId="0" xfId="0" applyFont="1" applyAlignment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15" fillId="0" borderId="17" xfId="0" applyFont="1" applyFill="1" applyBorder="1"/>
    <xf numFmtId="0" fontId="13" fillId="0" borderId="0" xfId="0" applyFont="1" applyFill="1" applyBorder="1"/>
    <xf numFmtId="4" fontId="13" fillId="0" borderId="0" xfId="0" applyNumberFormat="1" applyFont="1" applyFill="1" applyBorder="1"/>
    <xf numFmtId="0" fontId="13" fillId="0" borderId="18" xfId="0" applyFont="1" applyFill="1" applyBorder="1"/>
    <xf numFmtId="0" fontId="16" fillId="0" borderId="0" xfId="0" applyFont="1"/>
    <xf numFmtId="0" fontId="17" fillId="0" borderId="0" xfId="0" applyFont="1"/>
    <xf numFmtId="0" fontId="13" fillId="0" borderId="0" xfId="0" applyFont="1"/>
    <xf numFmtId="0" fontId="19" fillId="0" borderId="0" xfId="0" applyFont="1" applyAlignment="1">
      <alignment horizontal="center" vertical="center" wrapText="1"/>
    </xf>
    <xf numFmtId="0" fontId="21" fillId="0" borderId="0" xfId="0" applyFont="1"/>
    <xf numFmtId="0" fontId="22" fillId="0" borderId="0" xfId="0" applyFont="1" applyAlignment="1">
      <alignment horizontal="center" vertical="center" wrapText="1"/>
    </xf>
    <xf numFmtId="43" fontId="23" fillId="0" borderId="0" xfId="0" applyNumberFormat="1" applyFont="1" applyAlignment="1">
      <alignment horizontal="center"/>
    </xf>
    <xf numFmtId="43" fontId="23" fillId="0" borderId="0" xfId="1" applyFont="1"/>
    <xf numFmtId="44" fontId="23" fillId="0" borderId="0" xfId="2" applyNumberFormat="1" applyFont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0" xfId="0" quotePrefix="1" applyFont="1" applyAlignment="1">
      <alignment horizontal="center"/>
    </xf>
    <xf numFmtId="44" fontId="23" fillId="0" borderId="0" xfId="2" applyNumberFormat="1" applyFont="1"/>
    <xf numFmtId="0" fontId="15" fillId="0" borderId="17" xfId="0" applyFont="1" applyBorder="1"/>
    <xf numFmtId="0" fontId="13" fillId="0" borderId="0" xfId="0" applyFont="1" applyBorder="1"/>
    <xf numFmtId="4" fontId="13" fillId="0" borderId="0" xfId="0" applyNumberFormat="1" applyFont="1" applyBorder="1"/>
    <xf numFmtId="0" fontId="13" fillId="0" borderId="18" xfId="0" applyFont="1" applyBorder="1"/>
    <xf numFmtId="43" fontId="19" fillId="0" borderId="0" xfId="1" applyFont="1" applyAlignment="1">
      <alignment horizontal="center"/>
    </xf>
    <xf numFmtId="0" fontId="16" fillId="0" borderId="0" xfId="0" applyFont="1" applyAlignment="1">
      <alignment horizontal="center"/>
    </xf>
    <xf numFmtId="43" fontId="19" fillId="0" borderId="0" xfId="1" applyFont="1"/>
    <xf numFmtId="4" fontId="19" fillId="0" borderId="0" xfId="2" applyNumberFormat="1" applyFont="1" applyAlignment="1">
      <alignment horizontal="right"/>
    </xf>
    <xf numFmtId="0" fontId="23" fillId="0" borderId="0" xfId="0" applyFont="1"/>
    <xf numFmtId="0" fontId="23" fillId="0" borderId="0" xfId="0" applyFont="1" applyAlignment="1">
      <alignment horizontal="center"/>
    </xf>
    <xf numFmtId="43" fontId="15" fillId="0" borderId="17" xfId="1" applyFont="1" applyBorder="1" applyAlignment="1">
      <alignment horizontal="left"/>
    </xf>
    <xf numFmtId="0" fontId="18" fillId="0" borderId="0" xfId="0" applyFont="1" applyBorder="1"/>
    <xf numFmtId="0" fontId="15" fillId="0" borderId="0" xfId="0" applyFont="1" applyBorder="1"/>
    <xf numFmtId="4" fontId="15" fillId="0" borderId="0" xfId="0" applyNumberFormat="1" applyFont="1" applyBorder="1" applyAlignment="1">
      <alignment horizontal="left"/>
    </xf>
    <xf numFmtId="4" fontId="18" fillId="0" borderId="0" xfId="0" applyNumberFormat="1" applyFont="1" applyBorder="1"/>
    <xf numFmtId="4" fontId="15" fillId="0" borderId="0" xfId="0" applyNumberFormat="1" applyFont="1" applyBorder="1"/>
    <xf numFmtId="0" fontId="18" fillId="0" borderId="18" xfId="0" applyFont="1" applyBorder="1"/>
    <xf numFmtId="0" fontId="24" fillId="0" borderId="0" xfId="0" applyFont="1" applyAlignment="1">
      <alignment horizontal="left"/>
    </xf>
    <xf numFmtId="43" fontId="19" fillId="0" borderId="0" xfId="1" quotePrefix="1" applyFont="1" applyAlignment="1">
      <alignment horizontal="center"/>
    </xf>
    <xf numFmtId="43" fontId="17" fillId="0" borderId="17" xfId="1" applyFont="1" applyBorder="1" applyAlignment="1">
      <alignment horizontal="left"/>
    </xf>
    <xf numFmtId="0" fontId="0" fillId="0" borderId="0" xfId="0" applyBorder="1"/>
    <xf numFmtId="0" fontId="17" fillId="0" borderId="0" xfId="0" applyFont="1" applyBorder="1"/>
    <xf numFmtId="4" fontId="17" fillId="0" borderId="0" xfId="0" applyNumberFormat="1" applyFont="1" applyBorder="1" applyAlignment="1">
      <alignment horizontal="left"/>
    </xf>
    <xf numFmtId="4" fontId="0" fillId="0" borderId="0" xfId="0" applyNumberFormat="1" applyBorder="1"/>
    <xf numFmtId="4" fontId="17" fillId="0" borderId="0" xfId="0" applyNumberFormat="1" applyFont="1" applyBorder="1"/>
    <xf numFmtId="0" fontId="0" fillId="0" borderId="18" xfId="0" applyBorder="1"/>
    <xf numFmtId="0" fontId="17" fillId="0" borderId="0" xfId="0" applyFont="1" applyAlignment="1">
      <alignment horizontal="left"/>
    </xf>
    <xf numFmtId="0" fontId="23" fillId="0" borderId="19" xfId="0" applyFont="1" applyBorder="1"/>
    <xf numFmtId="0" fontId="23" fillId="0" borderId="20" xfId="0" applyFont="1" applyBorder="1"/>
    <xf numFmtId="44" fontId="23" fillId="0" borderId="20" xfId="2" applyNumberFormat="1" applyFont="1" applyBorder="1"/>
    <xf numFmtId="0" fontId="23" fillId="0" borderId="20" xfId="0" applyFont="1" applyBorder="1" applyAlignment="1">
      <alignment horizontal="center"/>
    </xf>
    <xf numFmtId="0" fontId="23" fillId="0" borderId="20" xfId="0" quotePrefix="1" applyFont="1" applyBorder="1" applyAlignment="1">
      <alignment horizontal="center"/>
    </xf>
    <xf numFmtId="44" fontId="23" fillId="0" borderId="21" xfId="2" applyNumberFormat="1" applyFont="1" applyBorder="1"/>
    <xf numFmtId="0" fontId="23" fillId="0" borderId="17" xfId="0" applyFont="1" applyBorder="1"/>
    <xf numFmtId="0" fontId="23" fillId="0" borderId="0" xfId="0" applyFont="1" applyBorder="1"/>
    <xf numFmtId="43" fontId="23" fillId="0" borderId="0" xfId="1" applyFont="1" applyBorder="1"/>
    <xf numFmtId="0" fontId="23" fillId="0" borderId="0" xfId="0" applyFont="1" applyBorder="1" applyAlignment="1">
      <alignment horizontal="center"/>
    </xf>
    <xf numFmtId="0" fontId="23" fillId="0" borderId="0" xfId="0" quotePrefix="1" applyFont="1" applyBorder="1" applyAlignment="1">
      <alignment horizontal="center"/>
    </xf>
    <xf numFmtId="164" fontId="25" fillId="0" borderId="18" xfId="2" applyNumberFormat="1" applyFont="1" applyBorder="1"/>
    <xf numFmtId="164" fontId="23" fillId="0" borderId="18" xfId="2" applyNumberFormat="1" applyFont="1" applyBorder="1"/>
    <xf numFmtId="0" fontId="17" fillId="0" borderId="17" xfId="0" applyFont="1" applyBorder="1"/>
    <xf numFmtId="0" fontId="17" fillId="0" borderId="18" xfId="0" applyFont="1" applyBorder="1"/>
    <xf numFmtId="0" fontId="19" fillId="0" borderId="0" xfId="0" applyFont="1" applyAlignment="1">
      <alignment horizontal="center"/>
    </xf>
    <xf numFmtId="43" fontId="23" fillId="0" borderId="17" xfId="1" applyFont="1" applyBorder="1"/>
    <xf numFmtId="0" fontId="20" fillId="2" borderId="19" xfId="0" applyFont="1" applyFill="1" applyBorder="1"/>
    <xf numFmtId="0" fontId="20" fillId="2" borderId="25" xfId="0" applyFont="1" applyFill="1" applyBorder="1"/>
    <xf numFmtId="0" fontId="21" fillId="0" borderId="0" xfId="0" applyFont="1" applyBorder="1"/>
    <xf numFmtId="0" fontId="16" fillId="0" borderId="0" xfId="0" applyFont="1" applyBorder="1"/>
    <xf numFmtId="0" fontId="20" fillId="2" borderId="17" xfId="0" applyFont="1" applyFill="1" applyBorder="1" applyAlignment="1">
      <alignment horizontal="center"/>
    </xf>
    <xf numFmtId="0" fontId="20" fillId="2" borderId="26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4" fontId="13" fillId="0" borderId="0" xfId="2" applyNumberFormat="1" applyFont="1"/>
    <xf numFmtId="0" fontId="20" fillId="2" borderId="22" xfId="0" applyFont="1" applyFill="1" applyBorder="1"/>
    <xf numFmtId="0" fontId="20" fillId="2" borderId="14" xfId="0" applyFont="1" applyFill="1" applyBorder="1" applyAlignment="1">
      <alignment horizontal="center"/>
    </xf>
    <xf numFmtId="0" fontId="20" fillId="2" borderId="27" xfId="0" applyFont="1" applyFill="1" applyBorder="1" applyAlignment="1">
      <alignment horizontal="center"/>
    </xf>
    <xf numFmtId="4" fontId="20" fillId="2" borderId="27" xfId="0" applyNumberFormat="1" applyFont="1" applyFill="1" applyBorder="1" applyAlignment="1">
      <alignment horizontal="center"/>
    </xf>
    <xf numFmtId="4" fontId="20" fillId="2" borderId="14" xfId="0" applyNumberFormat="1" applyFont="1" applyFill="1" applyBorder="1" applyAlignment="1">
      <alignment horizontal="center"/>
    </xf>
    <xf numFmtId="0" fontId="20" fillId="2" borderId="28" xfId="0" applyFont="1" applyFill="1" applyBorder="1"/>
    <xf numFmtId="0" fontId="19" fillId="0" borderId="0" xfId="0" applyFont="1"/>
    <xf numFmtId="4" fontId="19" fillId="0" borderId="29" xfId="2" applyNumberFormat="1" applyFont="1" applyBorder="1"/>
    <xf numFmtId="4" fontId="19" fillId="0" borderId="0" xfId="2" applyNumberFormat="1" applyFont="1" applyBorder="1"/>
    <xf numFmtId="43" fontId="23" fillId="0" borderId="19" xfId="1" applyFont="1" applyBorder="1"/>
    <xf numFmtId="43" fontId="23" fillId="0" borderId="20" xfId="1" applyFont="1" applyBorder="1"/>
    <xf numFmtId="164" fontId="23" fillId="0" borderId="21" xfId="2" applyNumberFormat="1" applyFont="1" applyBorder="1"/>
    <xf numFmtId="0" fontId="0" fillId="0" borderId="0" xfId="0" applyAlignment="1">
      <alignment wrapText="1"/>
    </xf>
    <xf numFmtId="0" fontId="0" fillId="0" borderId="0" xfId="0" applyAlignment="1"/>
    <xf numFmtId="0" fontId="28" fillId="0" borderId="0" xfId="0" applyFont="1" applyBorder="1" applyAlignment="1">
      <alignment horizontal="center"/>
    </xf>
    <xf numFmtId="43" fontId="23" fillId="0" borderId="22" xfId="1" applyFont="1" applyBorder="1"/>
    <xf numFmtId="0" fontId="23" fillId="0" borderId="23" xfId="0" applyFont="1" applyBorder="1"/>
    <xf numFmtId="43" fontId="23" fillId="0" borderId="23" xfId="1" applyFont="1" applyBorder="1"/>
    <xf numFmtId="0" fontId="23" fillId="0" borderId="23" xfId="0" applyFont="1" applyBorder="1" applyAlignment="1">
      <alignment horizontal="center"/>
    </xf>
    <xf numFmtId="164" fontId="23" fillId="0" borderId="24" xfId="2" applyNumberFormat="1" applyFont="1" applyBorder="1"/>
    <xf numFmtId="0" fontId="21" fillId="0" borderId="0" xfId="0" applyFont="1" applyAlignment="1">
      <alignment horizontal="center"/>
    </xf>
    <xf numFmtId="0" fontId="23" fillId="0" borderId="22" xfId="0" applyFont="1" applyBorder="1"/>
    <xf numFmtId="0" fontId="0" fillId="0" borderId="0" xfId="0" applyAlignment="1">
      <alignment horizontal="justify" vertical="center" wrapText="1"/>
    </xf>
    <xf numFmtId="39" fontId="19" fillId="0" borderId="0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Fill="1" applyBorder="1" applyAlignment="1">
      <alignment horizontal="center" vertical="center" wrapText="1"/>
    </xf>
    <xf numFmtId="4" fontId="19" fillId="0" borderId="0" xfId="1" applyNumberFormat="1" applyFont="1" applyFill="1" applyBorder="1" applyAlignment="1">
      <alignment horizontal="center" vertical="center" wrapText="1"/>
    </xf>
    <xf numFmtId="4" fontId="19" fillId="0" borderId="0" xfId="1" quotePrefix="1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4" fontId="0" fillId="0" borderId="0" xfId="0" applyNumberFormat="1"/>
    <xf numFmtId="166" fontId="26" fillId="0" borderId="30" xfId="0" applyNumberFormat="1" applyFont="1" applyBorder="1" applyAlignment="1">
      <alignment horizontal="center"/>
    </xf>
    <xf numFmtId="166" fontId="26" fillId="0" borderId="31" xfId="0" applyNumberFormat="1" applyFont="1" applyFill="1" applyBorder="1" applyAlignment="1">
      <alignment horizontal="center"/>
    </xf>
    <xf numFmtId="167" fontId="26" fillId="0" borderId="5" xfId="0" applyNumberFormat="1" applyFont="1" applyBorder="1" applyAlignment="1">
      <alignment horizontal="center"/>
    </xf>
    <xf numFmtId="167" fontId="26" fillId="0" borderId="5" xfId="0" applyNumberFormat="1" applyFont="1" applyFill="1" applyBorder="1" applyAlignment="1">
      <alignment horizontal="center"/>
    </xf>
    <xf numFmtId="12" fontId="26" fillId="0" borderId="5" xfId="0" applyNumberFormat="1" applyFont="1" applyBorder="1" applyAlignment="1">
      <alignment horizontal="center"/>
    </xf>
    <xf numFmtId="12" fontId="26" fillId="0" borderId="5" xfId="0" applyNumberFormat="1" applyFont="1" applyFill="1" applyBorder="1" applyAlignment="1">
      <alignment horizontal="center"/>
    </xf>
    <xf numFmtId="12" fontId="26" fillId="0" borderId="5" xfId="1" applyNumberFormat="1" applyFont="1" applyFill="1" applyBorder="1" applyAlignment="1">
      <alignment horizontal="center"/>
    </xf>
    <xf numFmtId="12" fontId="26" fillId="0" borderId="5" xfId="0" applyNumberFormat="1" applyFont="1" applyFill="1" applyBorder="1" applyAlignment="1"/>
    <xf numFmtId="12" fontId="26" fillId="0" borderId="32" xfId="0" applyNumberFormat="1" applyFont="1" applyFill="1" applyBorder="1" applyAlignment="1">
      <alignment horizontal="center"/>
    </xf>
    <xf numFmtId="43" fontId="18" fillId="0" borderId="0" xfId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0" fillId="0" borderId="0" xfId="0" applyFont="1" applyBorder="1" applyAlignment="1">
      <alignment wrapText="1"/>
    </xf>
    <xf numFmtId="43" fontId="20" fillId="0" borderId="17" xfId="1" applyFont="1" applyBorder="1" applyAlignment="1">
      <alignment horizontal="left" vertical="center"/>
    </xf>
    <xf numFmtId="12" fontId="26" fillId="0" borderId="5" xfId="0" quotePrefix="1" applyNumberFormat="1" applyFont="1" applyFill="1" applyBorder="1" applyAlignment="1">
      <alignment horizontal="center"/>
    </xf>
    <xf numFmtId="167" fontId="26" fillId="0" borderId="5" xfId="0" quotePrefix="1" applyNumberFormat="1" applyFont="1" applyBorder="1" applyAlignment="1">
      <alignment horizontal="center"/>
    </xf>
    <xf numFmtId="12" fontId="26" fillId="0" borderId="5" xfId="0" applyNumberFormat="1" applyFont="1" applyBorder="1" applyAlignment="1"/>
    <xf numFmtId="166" fontId="30" fillId="0" borderId="31" xfId="0" applyNumberFormat="1" applyFont="1" applyFill="1" applyBorder="1" applyAlignment="1">
      <alignment horizontal="center"/>
    </xf>
    <xf numFmtId="167" fontId="30" fillId="0" borderId="5" xfId="0" applyNumberFormat="1" applyFont="1" applyFill="1" applyBorder="1" applyAlignment="1">
      <alignment horizontal="center"/>
    </xf>
    <xf numFmtId="12" fontId="30" fillId="0" borderId="5" xfId="0" applyNumberFormat="1" applyFont="1" applyFill="1" applyBorder="1" applyAlignment="1"/>
    <xf numFmtId="12" fontId="30" fillId="0" borderId="5" xfId="0" applyNumberFormat="1" applyFont="1" applyFill="1" applyBorder="1" applyAlignment="1">
      <alignment horizontal="center"/>
    </xf>
    <xf numFmtId="12" fontId="30" fillId="0" borderId="5" xfId="2" applyNumberFormat="1" applyFont="1" applyFill="1" applyBorder="1" applyAlignment="1">
      <alignment horizontal="center"/>
    </xf>
    <xf numFmtId="12" fontId="26" fillId="0" borderId="5" xfId="1" applyNumberFormat="1" applyFont="1" applyFill="1" applyBorder="1" applyAlignment="1"/>
    <xf numFmtId="12" fontId="30" fillId="0" borderId="5" xfId="0" quotePrefix="1" applyNumberFormat="1" applyFont="1" applyFill="1" applyBorder="1" applyAlignment="1">
      <alignment horizontal="center"/>
    </xf>
    <xf numFmtId="43" fontId="18" fillId="0" borderId="27" xfId="1" quotePrefix="1" applyFont="1" applyBorder="1" applyAlignment="1">
      <alignment horizontal="center"/>
    </xf>
    <xf numFmtId="166" fontId="26" fillId="0" borderId="30" xfId="0" quotePrefix="1" applyNumberFormat="1" applyFont="1" applyBorder="1" applyAlignment="1">
      <alignment horizontal="center"/>
    </xf>
    <xf numFmtId="0" fontId="31" fillId="0" borderId="0" xfId="0" applyFont="1" applyBorder="1" applyAlignment="1">
      <alignment vertical="center"/>
    </xf>
    <xf numFmtId="166" fontId="26" fillId="0" borderId="5" xfId="0" applyNumberFormat="1" applyFont="1" applyFill="1" applyBorder="1" applyAlignment="1"/>
    <xf numFmtId="166" fontId="26" fillId="0" borderId="0" xfId="0" applyNumberFormat="1" applyFont="1" applyFill="1" applyBorder="1" applyAlignment="1">
      <alignment horizontal="center"/>
    </xf>
    <xf numFmtId="167" fontId="26" fillId="0" borderId="0" xfId="0" quotePrefix="1" applyNumberFormat="1" applyFont="1" applyBorder="1" applyAlignment="1">
      <alignment horizontal="center"/>
    </xf>
    <xf numFmtId="166" fontId="30" fillId="0" borderId="0" xfId="0" applyNumberFormat="1" applyFont="1" applyFill="1" applyBorder="1" applyAlignment="1">
      <alignment horizontal="center"/>
    </xf>
    <xf numFmtId="167" fontId="26" fillId="0" borderId="0" xfId="0" applyNumberFormat="1" applyFont="1" applyFill="1" applyBorder="1" applyAlignment="1">
      <alignment horizontal="center"/>
    </xf>
    <xf numFmtId="167" fontId="26" fillId="0" borderId="5" xfId="0" applyNumberFormat="1" applyFont="1" applyFill="1" applyBorder="1" applyAlignment="1"/>
    <xf numFmtId="167" fontId="26" fillId="0" borderId="5" xfId="0" applyNumberFormat="1" applyFont="1" applyFill="1" applyBorder="1" applyAlignment="1">
      <alignment horizontal="right"/>
    </xf>
    <xf numFmtId="166" fontId="26" fillId="0" borderId="31" xfId="0" applyNumberFormat="1" applyFont="1" applyFill="1" applyBorder="1" applyAlignment="1"/>
    <xf numFmtId="0" fontId="18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167" fontId="26" fillId="0" borderId="5" xfId="0" quotePrefix="1" applyNumberFormat="1" applyFont="1" applyFill="1" applyBorder="1" applyAlignment="1">
      <alignment horizontal="center"/>
    </xf>
    <xf numFmtId="12" fontId="26" fillId="0" borderId="5" xfId="0" applyNumberFormat="1" applyFont="1" applyFill="1" applyBorder="1" applyAlignment="1">
      <alignment horizontal="right"/>
    </xf>
    <xf numFmtId="43" fontId="19" fillId="0" borderId="0" xfId="1" quotePrefix="1" applyFont="1" applyAlignment="1">
      <alignment horizontal="right"/>
    </xf>
    <xf numFmtId="43" fontId="19" fillId="0" borderId="0" xfId="1" applyFont="1" applyAlignment="1">
      <alignment horizontal="right"/>
    </xf>
    <xf numFmtId="0" fontId="32" fillId="0" borderId="39" xfId="0" applyFont="1" applyFill="1" applyBorder="1" applyAlignment="1">
      <alignment vertical="center" wrapText="1"/>
    </xf>
    <xf numFmtId="0" fontId="22" fillId="3" borderId="27" xfId="0" applyFont="1" applyFill="1" applyBorder="1" applyAlignment="1">
      <alignment horizontal="center" vertical="center"/>
    </xf>
    <xf numFmtId="0" fontId="22" fillId="0" borderId="0" xfId="0" applyFont="1" applyBorder="1" applyAlignment="1"/>
    <xf numFmtId="0" fontId="0" fillId="0" borderId="0" xfId="0" applyBorder="1" applyAlignment="1">
      <alignment horizontal="center"/>
    </xf>
    <xf numFmtId="0" fontId="18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8" fillId="0" borderId="0" xfId="0" quotePrefix="1" applyFont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37" fillId="0" borderId="40" xfId="0" quotePrefix="1" applyFont="1" applyBorder="1" applyAlignment="1">
      <alignment vertical="center" wrapText="1"/>
    </xf>
    <xf numFmtId="0" fontId="37" fillId="0" borderId="41" xfId="0" quotePrefix="1" applyFont="1" applyBorder="1" applyAlignment="1">
      <alignment vertical="center" wrapText="1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8" fillId="0" borderId="40" xfId="0" applyFont="1" applyBorder="1" applyAlignment="1">
      <alignment horizontal="left" vertical="center" wrapText="1"/>
    </xf>
    <xf numFmtId="0" fontId="36" fillId="0" borderId="40" xfId="0" applyFont="1" applyBorder="1" applyAlignment="1">
      <alignment horizontal="left" vertical="center" wrapText="1"/>
    </xf>
    <xf numFmtId="0" fontId="36" fillId="0" borderId="41" xfId="0" applyFont="1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38" fillId="0" borderId="0" xfId="0" applyFont="1" applyBorder="1" applyAlignment="1">
      <alignment horizontal="center"/>
    </xf>
    <xf numFmtId="0" fontId="38" fillId="0" borderId="0" xfId="0" applyFont="1" applyBorder="1"/>
    <xf numFmtId="0" fontId="39" fillId="0" borderId="0" xfId="0" applyFont="1"/>
    <xf numFmtId="0" fontId="38" fillId="0" borderId="43" xfId="0" applyFont="1" applyBorder="1" applyAlignment="1">
      <alignment horizontal="left" vertical="center" wrapText="1"/>
    </xf>
    <xf numFmtId="0" fontId="18" fillId="0" borderId="40" xfId="0" quotePrefix="1" applyFont="1" applyBorder="1" applyAlignment="1">
      <alignment horizontal="center" vertical="center" wrapText="1"/>
    </xf>
    <xf numFmtId="0" fontId="18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left" vertical="center" wrapText="1"/>
    </xf>
    <xf numFmtId="0" fontId="38" fillId="0" borderId="42" xfId="0" applyFont="1" applyBorder="1" applyAlignment="1">
      <alignment horizontal="left" vertical="center" wrapText="1"/>
    </xf>
    <xf numFmtId="4" fontId="0" fillId="0" borderId="0" xfId="0" applyNumberFormat="1" applyAlignment="1">
      <alignment horizontal="center"/>
    </xf>
    <xf numFmtId="0" fontId="40" fillId="0" borderId="18" xfId="3" applyBorder="1" applyAlignment="1">
      <alignment wrapText="1"/>
    </xf>
    <xf numFmtId="166" fontId="26" fillId="0" borderId="30" xfId="0" applyNumberFormat="1" applyFont="1" applyFill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35" fillId="0" borderId="39" xfId="0" applyFont="1" applyBorder="1" applyAlignment="1">
      <alignment vertical="center"/>
    </xf>
    <xf numFmtId="43" fontId="18" fillId="0" borderId="0" xfId="1" applyFont="1" applyBorder="1" applyAlignment="1">
      <alignment vertical="center" wrapText="1"/>
    </xf>
    <xf numFmtId="0" fontId="16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27" fillId="0" borderId="0" xfId="0" applyFont="1" applyAlignment="1">
      <alignment wrapText="1"/>
    </xf>
    <xf numFmtId="0" fontId="33" fillId="2" borderId="14" xfId="0" applyFont="1" applyFill="1" applyBorder="1" applyAlignment="1">
      <alignment horizontal="center" vertical="center" wrapText="1"/>
    </xf>
    <xf numFmtId="0" fontId="34" fillId="2" borderId="15" xfId="0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43" fontId="13" fillId="0" borderId="17" xfId="1" applyFont="1" applyBorder="1" applyAlignment="1">
      <alignment vertical="center" wrapText="1"/>
    </xf>
    <xf numFmtId="43" fontId="18" fillId="0" borderId="0" xfId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20" fillId="0" borderId="18" xfId="0" applyFont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wrapText="1"/>
    </xf>
    <xf numFmtId="0" fontId="20" fillId="0" borderId="23" xfId="0" applyFont="1" applyBorder="1" applyAlignment="1">
      <alignment horizontal="center" wrapText="1"/>
    </xf>
    <xf numFmtId="0" fontId="20" fillId="0" borderId="24" xfId="0" applyFont="1" applyBorder="1" applyAlignment="1">
      <alignment horizontal="center" wrapText="1"/>
    </xf>
    <xf numFmtId="0" fontId="20" fillId="2" borderId="19" xfId="0" applyFont="1" applyFill="1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20" fillId="2" borderId="19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center" vertical="center" wrapText="1"/>
    </xf>
    <xf numFmtId="4" fontId="20" fillId="2" borderId="19" xfId="0" applyNumberFormat="1" applyFont="1" applyFill="1" applyBorder="1" applyAlignment="1">
      <alignment horizontal="center" vertical="center" wrapText="1"/>
    </xf>
    <xf numFmtId="4" fontId="0" fillId="0" borderId="21" xfId="0" applyNumberFormat="1" applyBorder="1" applyAlignment="1">
      <alignment horizontal="center" vertical="center" wrapText="1"/>
    </xf>
    <xf numFmtId="4" fontId="0" fillId="0" borderId="22" xfId="0" applyNumberFormat="1" applyBorder="1" applyAlignment="1">
      <alignment horizontal="center" vertical="center" wrapText="1"/>
    </xf>
    <xf numFmtId="4" fontId="0" fillId="0" borderId="24" xfId="0" applyNumberFormat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36" xfId="0" applyFont="1" applyFill="1" applyBorder="1" applyAlignment="1">
      <alignment horizontal="center" vertical="center" wrapText="1"/>
    </xf>
    <xf numFmtId="4" fontId="19" fillId="0" borderId="34" xfId="1" quotePrefix="1" applyNumberFormat="1" applyFont="1" applyFill="1" applyBorder="1" applyAlignment="1">
      <alignment horizontal="center" vertical="center" wrapText="1"/>
    </xf>
    <xf numFmtId="4" fontId="19" fillId="0" borderId="37" xfId="1" applyNumberFormat="1" applyFont="1" applyFill="1" applyBorder="1" applyAlignment="1">
      <alignment horizontal="center" vertical="center" wrapText="1"/>
    </xf>
    <xf numFmtId="0" fontId="29" fillId="0" borderId="35" xfId="0" applyFont="1" applyFill="1" applyBorder="1" applyAlignment="1">
      <alignment horizontal="left" vertical="center" wrapText="1"/>
    </xf>
    <xf numFmtId="0" fontId="29" fillId="0" borderId="38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11" xfId="0" applyFont="1" applyBorder="1" applyAlignment="1">
      <alignment horizontal="left"/>
    </xf>
    <xf numFmtId="166" fontId="5" fillId="0" borderId="11" xfId="0" applyNumberFormat="1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5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3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horizontal="center" vertical="center" wrapText="1"/>
    </xf>
    <xf numFmtId="166" fontId="5" fillId="0" borderId="8" xfId="0" applyNumberFormat="1" applyFont="1" applyBorder="1" applyAlignment="1">
      <alignment horizontal="center" vertical="center" wrapText="1"/>
    </xf>
    <xf numFmtId="166" fontId="5" fillId="0" borderId="0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6" fontId="5" fillId="0" borderId="9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166" fontId="5" fillId="0" borderId="10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49" fontId="5" fillId="0" borderId="8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10" xfId="0" applyNumberFormat="1" applyFont="1" applyBorder="1" applyAlignment="1">
      <alignment horizontal="left" vertical="center" wrapText="1"/>
    </xf>
    <xf numFmtId="165" fontId="5" fillId="0" borderId="6" xfId="0" applyNumberFormat="1" applyFont="1" applyBorder="1" applyAlignment="1">
      <alignment horizontal="center" vertical="center"/>
    </xf>
    <xf numFmtId="165" fontId="5" fillId="0" borderId="7" xfId="0" applyNumberFormat="1" applyFont="1" applyBorder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0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5" xfId="0" quotePrefix="1" applyFont="1" applyBorder="1" applyAlignment="1">
      <alignment horizontal="center" vertical="center" wrapText="1"/>
    </xf>
    <xf numFmtId="0" fontId="18" fillId="0" borderId="26" xfId="0" quotePrefix="1" applyFont="1" applyBorder="1" applyAlignment="1">
      <alignment horizontal="center" vertical="center" wrapText="1"/>
    </xf>
    <xf numFmtId="0" fontId="18" fillId="0" borderId="44" xfId="0" quotePrefix="1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Alignment="1">
      <alignment horizontal="center"/>
    </xf>
    <xf numFmtId="43" fontId="20" fillId="0" borderId="17" xfId="1" applyFont="1" applyBorder="1" applyAlignment="1">
      <alignment horizontal="center" vertical="center" wrapText="1"/>
    </xf>
    <xf numFmtId="43" fontId="20" fillId="0" borderId="0" xfId="1" applyFont="1" applyBorder="1" applyAlignment="1">
      <alignment horizontal="center" vertical="center" wrapText="1"/>
    </xf>
    <xf numFmtId="0" fontId="16" fillId="0" borderId="35" xfId="0" applyFont="1" applyFill="1" applyBorder="1" applyAlignment="1">
      <alignment vertical="center" wrapText="1"/>
    </xf>
    <xf numFmtId="0" fontId="16" fillId="0" borderId="39" xfId="0" applyFont="1" applyFill="1" applyBorder="1" applyAlignment="1">
      <alignment vertical="center" wrapText="1"/>
    </xf>
    <xf numFmtId="0" fontId="44" fillId="0" borderId="0" xfId="0" applyFont="1"/>
    <xf numFmtId="44" fontId="44" fillId="0" borderId="0" xfId="2" applyNumberFormat="1" applyFont="1"/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6"/>
  <sheetViews>
    <sheetView tabSelected="1" topLeftCell="H1" zoomScale="110" zoomScaleNormal="110" workbookViewId="0">
      <selection activeCell="AB35" sqref="AB35"/>
    </sheetView>
  </sheetViews>
  <sheetFormatPr defaultRowHeight="15"/>
  <cols>
    <col min="1" max="1" width="9.7109375" customWidth="1"/>
    <col min="2" max="2" width="9.42578125" customWidth="1"/>
    <col min="3" max="3" width="9.5703125" customWidth="1"/>
    <col min="4" max="4" width="7.140625" customWidth="1"/>
    <col min="5" max="5" width="9.140625" style="109"/>
    <col min="6" max="6" width="9.42578125" style="109" customWidth="1"/>
    <col min="7" max="7" width="9.140625" style="109"/>
    <col min="8" max="8" width="7.7109375" style="109" customWidth="1"/>
    <col min="9" max="9" width="7.85546875" style="109" customWidth="1"/>
    <col min="10" max="10" width="25.28515625" customWidth="1"/>
    <col min="11" max="11" width="3.28515625" customWidth="1"/>
    <col min="12" max="12" width="7.85546875" customWidth="1"/>
    <col min="13" max="13" width="10.140625" customWidth="1"/>
    <col min="15" max="15" width="6" customWidth="1"/>
    <col min="16" max="16" width="10.28515625" bestFit="1" customWidth="1"/>
    <col min="17" max="17" width="7.42578125" customWidth="1"/>
    <col min="18" max="18" width="5.5703125" customWidth="1"/>
    <col min="19" max="19" width="10" customWidth="1"/>
    <col min="21" max="21" width="13.140625" customWidth="1"/>
    <col min="22" max="22" width="7.7109375" customWidth="1"/>
    <col min="23" max="23" width="4" customWidth="1"/>
    <col min="24" max="24" width="9.5703125" customWidth="1"/>
    <col min="25" max="25" width="11.5703125" bestFit="1" customWidth="1"/>
    <col min="26" max="26" width="15.7109375" customWidth="1"/>
    <col min="31" max="31" width="15.28515625" customWidth="1"/>
  </cols>
  <sheetData>
    <row r="1" spans="1:32" ht="28.5" customHeight="1" thickBot="1">
      <c r="A1" s="186" t="s">
        <v>96</v>
      </c>
      <c r="B1" s="187"/>
      <c r="C1" s="187"/>
      <c r="D1" s="187"/>
      <c r="E1" s="187"/>
      <c r="F1" s="187"/>
      <c r="G1" s="187"/>
      <c r="H1" s="187"/>
      <c r="I1" s="187"/>
      <c r="J1" s="188"/>
      <c r="K1" s="189" t="s">
        <v>35</v>
      </c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1"/>
    </row>
    <row r="2" spans="1:32" ht="8.25" customHeight="1">
      <c r="A2" s="12"/>
      <c r="B2" s="13"/>
      <c r="C2" s="13"/>
      <c r="D2" s="13"/>
      <c r="E2" s="14"/>
      <c r="F2" s="14"/>
      <c r="G2" s="14"/>
      <c r="H2" s="14"/>
      <c r="I2" s="14"/>
      <c r="J2" s="15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7"/>
      <c r="Y2" s="16"/>
      <c r="Z2" s="16"/>
      <c r="AA2" s="16"/>
      <c r="AB2" s="16"/>
      <c r="AC2" s="16"/>
      <c r="AD2" s="16"/>
      <c r="AE2" s="16"/>
      <c r="AF2" s="16"/>
    </row>
    <row r="3" spans="1:32" ht="14.1" customHeight="1" thickBot="1">
      <c r="A3" s="192" t="s">
        <v>89</v>
      </c>
      <c r="B3" s="193"/>
      <c r="C3" s="193"/>
      <c r="D3" s="193"/>
      <c r="E3" s="193"/>
      <c r="F3" s="193"/>
      <c r="G3" s="194" t="s">
        <v>94</v>
      </c>
      <c r="H3" s="194"/>
      <c r="I3" s="194"/>
      <c r="J3" s="195"/>
      <c r="K3" s="16"/>
      <c r="L3" s="16"/>
      <c r="M3" s="16"/>
      <c r="N3" s="16"/>
      <c r="O3" s="196" t="s">
        <v>36</v>
      </c>
      <c r="P3" s="197"/>
      <c r="Q3" s="197"/>
      <c r="R3" s="18"/>
      <c r="S3" s="196" t="s">
        <v>37</v>
      </c>
      <c r="T3" s="197"/>
      <c r="U3" s="196" t="s">
        <v>38</v>
      </c>
      <c r="V3" s="19"/>
      <c r="W3" s="17"/>
      <c r="Y3" s="16"/>
      <c r="Z3" s="16"/>
      <c r="AA3" s="16"/>
      <c r="AB3" s="16"/>
      <c r="AC3" s="16"/>
      <c r="AD3" s="16"/>
      <c r="AE3" s="16"/>
      <c r="AF3" s="16"/>
    </row>
    <row r="4" spans="1:32" ht="14.1" customHeight="1" thickBot="1">
      <c r="A4" s="276" t="s">
        <v>90</v>
      </c>
      <c r="B4" s="277"/>
      <c r="C4" s="182">
        <v>2500</v>
      </c>
      <c r="D4" s="199" t="s">
        <v>92</v>
      </c>
      <c r="E4" s="199"/>
      <c r="F4" s="199"/>
      <c r="G4" s="199"/>
      <c r="H4" s="199"/>
      <c r="I4" s="199" t="s">
        <v>93</v>
      </c>
      <c r="J4" s="200"/>
      <c r="K4" s="20"/>
      <c r="L4" s="20"/>
      <c r="M4" s="16"/>
      <c r="N4" s="16"/>
      <c r="O4" s="197"/>
      <c r="P4" s="197"/>
      <c r="Q4" s="197"/>
      <c r="R4" s="16"/>
      <c r="S4" s="197"/>
      <c r="T4" s="197"/>
      <c r="U4" s="198"/>
      <c r="V4" s="21"/>
      <c r="W4" s="17"/>
      <c r="Y4" s="22"/>
      <c r="Z4" s="134">
        <f>C4</f>
        <v>2500</v>
      </c>
      <c r="AA4" s="24" t="s">
        <v>39</v>
      </c>
      <c r="AB4" s="25">
        <v>12</v>
      </c>
      <c r="AC4" s="26" t="s">
        <v>10</v>
      </c>
      <c r="AD4" s="23">
        <f>(Z4*AB4)/AB6</f>
        <v>11.980830670926517</v>
      </c>
      <c r="AE4" s="27"/>
      <c r="AF4" s="16"/>
    </row>
    <row r="5" spans="1:32" ht="14.1" customHeight="1">
      <c r="A5" s="123" t="s">
        <v>91</v>
      </c>
      <c r="B5" s="119"/>
      <c r="C5" s="119"/>
      <c r="D5" s="122"/>
      <c r="E5" s="122"/>
      <c r="F5" s="122"/>
      <c r="G5" s="122"/>
      <c r="H5" s="122"/>
      <c r="I5" s="136" t="s">
        <v>87</v>
      </c>
      <c r="J5" s="178"/>
      <c r="K5" s="20"/>
      <c r="L5" s="20"/>
      <c r="M5" s="16"/>
      <c r="N5" s="16"/>
      <c r="O5" s="120"/>
      <c r="P5" s="120"/>
      <c r="Q5" s="120"/>
      <c r="R5" s="16"/>
      <c r="S5" s="120"/>
      <c r="T5" s="120"/>
      <c r="U5" s="121"/>
      <c r="V5" s="121"/>
      <c r="W5" s="17"/>
      <c r="Y5" s="22"/>
      <c r="Z5" s="23"/>
      <c r="AA5" s="24"/>
      <c r="AB5" s="64"/>
      <c r="AC5" s="26"/>
      <c r="AD5" s="23"/>
      <c r="AE5" s="27"/>
      <c r="AF5" s="16"/>
    </row>
    <row r="6" spans="1:32" ht="14.1" customHeight="1">
      <c r="A6" s="28"/>
      <c r="B6" s="29"/>
      <c r="C6" s="29"/>
      <c r="D6" s="29"/>
      <c r="E6" s="30"/>
      <c r="F6" s="30"/>
      <c r="G6" s="30"/>
      <c r="H6" s="30"/>
      <c r="I6" s="30"/>
      <c r="J6" s="31"/>
      <c r="K6" s="16"/>
      <c r="L6" s="16" t="s">
        <v>2</v>
      </c>
      <c r="M6" s="16"/>
      <c r="N6" s="16" t="s">
        <v>40</v>
      </c>
      <c r="O6" s="16"/>
      <c r="P6" s="150">
        <f>D61</f>
        <v>0</v>
      </c>
      <c r="Q6" s="16" t="s">
        <v>41</v>
      </c>
      <c r="R6" s="33" t="s">
        <v>42</v>
      </c>
      <c r="S6" s="34">
        <f>AE9</f>
        <v>13.478434504792332</v>
      </c>
      <c r="T6" s="16" t="s">
        <v>43</v>
      </c>
      <c r="U6" s="35">
        <f>P6*S6</f>
        <v>0</v>
      </c>
      <c r="V6" s="35"/>
      <c r="W6" s="17"/>
      <c r="Y6" s="36"/>
      <c r="Z6" s="36"/>
      <c r="AA6" s="27"/>
      <c r="AB6" s="37">
        <v>2504</v>
      </c>
      <c r="AC6" s="36"/>
      <c r="AD6" s="36"/>
      <c r="AE6" s="27"/>
      <c r="AF6" s="16"/>
    </row>
    <row r="7" spans="1:32" ht="14.1" customHeight="1" thickBot="1">
      <c r="A7" s="38" t="s">
        <v>2</v>
      </c>
      <c r="B7" s="39"/>
      <c r="C7" s="40"/>
      <c r="D7" s="40"/>
      <c r="E7" s="41" t="s">
        <v>44</v>
      </c>
      <c r="F7" s="42"/>
      <c r="G7" s="43"/>
      <c r="H7" s="43"/>
      <c r="I7" s="41" t="s">
        <v>45</v>
      </c>
      <c r="J7" s="44"/>
      <c r="K7" s="45"/>
      <c r="L7" s="16"/>
      <c r="M7" s="16"/>
      <c r="N7" s="16" t="s">
        <v>46</v>
      </c>
      <c r="O7" s="16"/>
      <c r="P7" s="150">
        <f>E61</f>
        <v>0</v>
      </c>
      <c r="Q7" s="16" t="s">
        <v>41</v>
      </c>
      <c r="R7" s="33" t="s">
        <v>42</v>
      </c>
      <c r="S7" s="34">
        <f>AE12</f>
        <v>14.976038338658146</v>
      </c>
      <c r="T7" s="16" t="s">
        <v>43</v>
      </c>
      <c r="U7" s="35">
        <f>P7*S7</f>
        <v>0</v>
      </c>
      <c r="V7" s="35"/>
      <c r="W7" s="17"/>
      <c r="Y7" s="36"/>
      <c r="Z7" s="36"/>
      <c r="AA7" s="27"/>
      <c r="AB7" s="36"/>
      <c r="AC7" s="36"/>
      <c r="AD7" s="36"/>
      <c r="AE7" s="27"/>
      <c r="AF7" s="16"/>
    </row>
    <row r="8" spans="1:32" ht="14.1" customHeight="1">
      <c r="A8" s="47" t="s">
        <v>47</v>
      </c>
      <c r="B8" s="48"/>
      <c r="C8" s="49"/>
      <c r="D8" s="49"/>
      <c r="E8" s="50" t="s">
        <v>47</v>
      </c>
      <c r="F8" s="51"/>
      <c r="G8" s="52"/>
      <c r="H8" s="52"/>
      <c r="I8" s="50" t="s">
        <v>47</v>
      </c>
      <c r="J8" s="53"/>
      <c r="K8" s="54"/>
      <c r="L8" s="16"/>
      <c r="M8" s="16"/>
      <c r="N8" s="16"/>
      <c r="O8" s="16"/>
      <c r="P8" s="151"/>
      <c r="Q8" s="16"/>
      <c r="R8" s="33"/>
      <c r="S8" s="34"/>
      <c r="T8" s="16"/>
      <c r="U8" s="35"/>
      <c r="V8" s="35"/>
      <c r="W8" s="17"/>
      <c r="Y8" s="55"/>
      <c r="Z8" s="56"/>
      <c r="AA8" s="57"/>
      <c r="AB8" s="58"/>
      <c r="AC8" s="58"/>
      <c r="AD8" s="59"/>
      <c r="AE8" s="60"/>
      <c r="AF8" s="16"/>
    </row>
    <row r="9" spans="1:32" ht="14.1" customHeight="1">
      <c r="A9" s="47" t="s">
        <v>48</v>
      </c>
      <c r="B9" s="48"/>
      <c r="C9" s="49"/>
      <c r="D9" s="49"/>
      <c r="E9" s="50" t="s">
        <v>48</v>
      </c>
      <c r="F9" s="51"/>
      <c r="G9" s="52"/>
      <c r="H9" s="52"/>
      <c r="I9" s="50" t="s">
        <v>48</v>
      </c>
      <c r="J9" s="53"/>
      <c r="K9" s="54"/>
      <c r="L9" s="16" t="s">
        <v>49</v>
      </c>
      <c r="M9" s="16"/>
      <c r="N9" s="16" t="s">
        <v>40</v>
      </c>
      <c r="O9" s="16"/>
      <c r="P9" s="151">
        <f>F61</f>
        <v>0</v>
      </c>
      <c r="Q9" s="16" t="s">
        <v>41</v>
      </c>
      <c r="R9" s="33" t="s">
        <v>42</v>
      </c>
      <c r="S9" s="34">
        <f>AE16</f>
        <v>14.976038338658146</v>
      </c>
      <c r="T9" s="16" t="s">
        <v>43</v>
      </c>
      <c r="U9" s="35">
        <f>P9*S9</f>
        <v>0</v>
      </c>
      <c r="V9" s="35"/>
      <c r="W9" s="17"/>
      <c r="Y9" s="61"/>
      <c r="Z9" s="62" t="s">
        <v>50</v>
      </c>
      <c r="AA9" s="63">
        <f>AD4</f>
        <v>11.980830670926517</v>
      </c>
      <c r="AB9" s="64" t="s">
        <v>9</v>
      </c>
      <c r="AC9" s="25">
        <v>9</v>
      </c>
      <c r="AD9" s="65" t="s">
        <v>10</v>
      </c>
      <c r="AE9" s="66">
        <f>AA9*AC9/AC10</f>
        <v>13.478434504792332</v>
      </c>
      <c r="AF9" s="16"/>
    </row>
    <row r="10" spans="1:32" ht="14.1" customHeight="1">
      <c r="A10" s="47" t="s">
        <v>51</v>
      </c>
      <c r="B10" s="48"/>
      <c r="C10" s="49"/>
      <c r="D10" s="49"/>
      <c r="E10" s="50" t="s">
        <v>51</v>
      </c>
      <c r="F10" s="51"/>
      <c r="G10" s="52"/>
      <c r="H10" s="52"/>
      <c r="I10" s="50" t="s">
        <v>51</v>
      </c>
      <c r="J10" s="53"/>
      <c r="K10" s="54"/>
      <c r="L10" s="16"/>
      <c r="M10" s="16"/>
      <c r="N10" s="16" t="s">
        <v>46</v>
      </c>
      <c r="O10" s="16"/>
      <c r="P10" s="32">
        <f>G61</f>
        <v>0</v>
      </c>
      <c r="Q10" s="16" t="s">
        <v>41</v>
      </c>
      <c r="R10" s="33" t="s">
        <v>42</v>
      </c>
      <c r="S10" s="34">
        <f>AE19</f>
        <v>17.971246006389777</v>
      </c>
      <c r="T10" s="16" t="s">
        <v>43</v>
      </c>
      <c r="U10" s="35">
        <f>P10*S10</f>
        <v>0</v>
      </c>
      <c r="V10" s="35"/>
      <c r="W10" s="17"/>
      <c r="Y10" s="61"/>
      <c r="Z10" s="62"/>
      <c r="AA10" s="63"/>
      <c r="AB10" s="64"/>
      <c r="AC10" s="64">
        <v>8</v>
      </c>
      <c r="AD10" s="65"/>
      <c r="AE10" s="67"/>
      <c r="AF10" s="16"/>
    </row>
    <row r="11" spans="1:32" ht="14.1" customHeight="1">
      <c r="A11" s="68"/>
      <c r="B11" s="49"/>
      <c r="C11" s="49"/>
      <c r="D11" s="49"/>
      <c r="E11" s="52"/>
      <c r="F11" s="52"/>
      <c r="G11" s="52"/>
      <c r="H11" s="52"/>
      <c r="I11" s="52"/>
      <c r="J11" s="69"/>
      <c r="K11" s="17"/>
      <c r="L11" s="16"/>
      <c r="M11" s="16"/>
      <c r="N11" s="16"/>
      <c r="O11" s="16"/>
      <c r="P11" s="70"/>
      <c r="Q11" s="16"/>
      <c r="R11" s="33"/>
      <c r="S11" s="34"/>
      <c r="T11" s="16"/>
      <c r="U11" s="35"/>
      <c r="V11" s="35"/>
      <c r="W11" s="17"/>
      <c r="Y11" s="71" t="s">
        <v>52</v>
      </c>
      <c r="Z11" s="62"/>
      <c r="AA11" s="63"/>
      <c r="AB11" s="64"/>
      <c r="AC11" s="64"/>
      <c r="AD11" s="64"/>
      <c r="AE11" s="67"/>
      <c r="AF11" s="16"/>
    </row>
    <row r="12" spans="1:32" ht="14.1" customHeight="1" thickBot="1">
      <c r="A12" s="202" t="s">
        <v>53</v>
      </c>
      <c r="B12" s="203"/>
      <c r="C12" s="203"/>
      <c r="D12" s="203"/>
      <c r="E12" s="203"/>
      <c r="F12" s="203"/>
      <c r="G12" s="203"/>
      <c r="H12" s="203"/>
      <c r="I12" s="203"/>
      <c r="J12" s="204"/>
      <c r="K12" s="16"/>
      <c r="L12" s="16" t="s">
        <v>3</v>
      </c>
      <c r="M12" s="16"/>
      <c r="N12" s="16" t="s">
        <v>40</v>
      </c>
      <c r="O12" s="16"/>
      <c r="P12" s="46">
        <f>H61</f>
        <v>0</v>
      </c>
      <c r="Q12" s="16" t="s">
        <v>41</v>
      </c>
      <c r="R12" s="33" t="s">
        <v>42</v>
      </c>
      <c r="S12" s="34">
        <f>AE27</f>
        <v>20.966453674121404</v>
      </c>
      <c r="T12" s="16" t="s">
        <v>43</v>
      </c>
      <c r="U12" s="35">
        <f>P12*S12</f>
        <v>0</v>
      </c>
      <c r="V12" s="35"/>
      <c r="W12" s="17"/>
      <c r="Y12" s="71"/>
      <c r="Z12" s="62" t="s">
        <v>54</v>
      </c>
      <c r="AA12" s="63">
        <f>SUM(AA9)</f>
        <v>11.980830670926517</v>
      </c>
      <c r="AB12" s="64" t="s">
        <v>9</v>
      </c>
      <c r="AC12" s="25">
        <v>5</v>
      </c>
      <c r="AD12" s="65" t="s">
        <v>10</v>
      </c>
      <c r="AE12" s="66">
        <f>AA12*AC12/AC13</f>
        <v>14.976038338658146</v>
      </c>
      <c r="AF12" s="16"/>
    </row>
    <row r="13" spans="1:32" ht="14.1" customHeight="1">
      <c r="A13" s="72"/>
      <c r="B13" s="205" t="s">
        <v>55</v>
      </c>
      <c r="C13" s="206"/>
      <c r="D13" s="209" t="s">
        <v>56</v>
      </c>
      <c r="E13" s="210"/>
      <c r="F13" s="209" t="s">
        <v>57</v>
      </c>
      <c r="G13" s="213"/>
      <c r="H13" s="216" t="s">
        <v>58</v>
      </c>
      <c r="I13" s="217"/>
      <c r="J13" s="73"/>
      <c r="K13" s="74"/>
      <c r="L13" s="75"/>
      <c r="M13" s="16"/>
      <c r="N13" s="16" t="s">
        <v>46</v>
      </c>
      <c r="O13" s="16"/>
      <c r="P13" s="32">
        <f>I61</f>
        <v>0</v>
      </c>
      <c r="Q13" s="16" t="s">
        <v>41</v>
      </c>
      <c r="R13" s="33" t="s">
        <v>42</v>
      </c>
      <c r="S13" s="34">
        <f>AE30</f>
        <v>23.961661341853034</v>
      </c>
      <c r="T13" s="16" t="s">
        <v>43</v>
      </c>
      <c r="U13" s="35">
        <f>P13*S13</f>
        <v>0</v>
      </c>
      <c r="V13" s="35"/>
      <c r="W13" s="17"/>
      <c r="Y13" s="71"/>
      <c r="Z13" s="62"/>
      <c r="AA13" s="63"/>
      <c r="AB13" s="64"/>
      <c r="AC13" s="64">
        <v>4</v>
      </c>
      <c r="AD13" s="64"/>
      <c r="AE13" s="67"/>
      <c r="AF13" s="16"/>
    </row>
    <row r="14" spans="1:32" ht="14.1" customHeight="1" thickBot="1">
      <c r="A14" s="76" t="s">
        <v>59</v>
      </c>
      <c r="B14" s="207"/>
      <c r="C14" s="208"/>
      <c r="D14" s="211"/>
      <c r="E14" s="212"/>
      <c r="F14" s="214"/>
      <c r="G14" s="215"/>
      <c r="H14" s="218"/>
      <c r="I14" s="219"/>
      <c r="J14" s="77" t="s">
        <v>60</v>
      </c>
      <c r="K14" s="78"/>
      <c r="L14" s="79"/>
      <c r="M14" s="16"/>
      <c r="N14" s="16"/>
      <c r="O14" s="16"/>
      <c r="P14" s="16"/>
      <c r="Q14" s="16"/>
      <c r="R14" s="16"/>
      <c r="S14" s="16"/>
      <c r="T14" s="16"/>
      <c r="U14" s="80"/>
      <c r="V14" s="80"/>
      <c r="W14" s="17"/>
      <c r="Y14" s="71"/>
      <c r="Z14" s="62"/>
      <c r="AA14" s="63"/>
      <c r="AB14" s="64"/>
      <c r="AC14" s="64"/>
      <c r="AD14" s="64"/>
      <c r="AE14" s="67"/>
      <c r="AF14" s="16"/>
    </row>
    <row r="15" spans="1:32" ht="14.1" customHeight="1" thickBot="1">
      <c r="A15" s="81"/>
      <c r="B15" s="82" t="s">
        <v>5</v>
      </c>
      <c r="C15" s="83" t="s">
        <v>6</v>
      </c>
      <c r="D15" s="83" t="s">
        <v>7</v>
      </c>
      <c r="E15" s="84" t="s">
        <v>8</v>
      </c>
      <c r="F15" s="85" t="s">
        <v>7</v>
      </c>
      <c r="G15" s="84" t="s">
        <v>8</v>
      </c>
      <c r="H15" s="85" t="s">
        <v>7</v>
      </c>
      <c r="I15" s="84" t="s">
        <v>61</v>
      </c>
      <c r="J15" s="86"/>
      <c r="K15" s="74"/>
      <c r="L15" s="75"/>
      <c r="M15" s="16"/>
      <c r="N15" s="16"/>
      <c r="O15" s="16"/>
      <c r="P15" s="16"/>
      <c r="Q15" s="16"/>
      <c r="R15" s="16"/>
      <c r="S15" s="16"/>
      <c r="T15" s="87" t="s">
        <v>62</v>
      </c>
      <c r="U15" s="88">
        <f>SUM(U6:U14)</f>
        <v>0</v>
      </c>
      <c r="V15" s="89"/>
      <c r="W15" s="17"/>
      <c r="Y15" s="90"/>
      <c r="Z15" s="56"/>
      <c r="AA15" s="91"/>
      <c r="AB15" s="58"/>
      <c r="AC15" s="58"/>
      <c r="AD15" s="58"/>
      <c r="AE15" s="92"/>
      <c r="AF15" s="16"/>
    </row>
    <row r="16" spans="1:32" ht="14.1" customHeight="1">
      <c r="A16" s="135"/>
      <c r="B16" s="148"/>
      <c r="C16" s="128"/>
      <c r="D16" s="177"/>
      <c r="E16" s="115"/>
      <c r="F16" s="177"/>
      <c r="G16" s="114"/>
      <c r="H16" s="177"/>
      <c r="I16" s="114"/>
      <c r="J16" s="278"/>
      <c r="K16" s="79"/>
      <c r="L16" s="75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7"/>
      <c r="Y16" s="71"/>
      <c r="Z16" s="62" t="s">
        <v>50</v>
      </c>
      <c r="AA16" s="63">
        <f>SUM(AA12)</f>
        <v>11.980830670926517</v>
      </c>
      <c r="AB16" s="64" t="s">
        <v>9</v>
      </c>
      <c r="AC16" s="25">
        <v>5</v>
      </c>
      <c r="AD16" s="65" t="s">
        <v>10</v>
      </c>
      <c r="AE16" s="66">
        <f>AA16*AC16/AC17</f>
        <v>14.976038338658146</v>
      </c>
      <c r="AF16" s="16"/>
    </row>
    <row r="17" spans="1:32" ht="14.1" customHeight="1">
      <c r="A17" s="111"/>
      <c r="B17" s="112"/>
      <c r="C17" s="112"/>
      <c r="D17" s="117"/>
      <c r="E17" s="115"/>
      <c r="F17" s="124"/>
      <c r="G17" s="114"/>
      <c r="H17" s="114"/>
      <c r="I17" s="114"/>
      <c r="J17" s="279"/>
      <c r="K17" s="79"/>
      <c r="L17" s="185" t="s">
        <v>88</v>
      </c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93"/>
      <c r="Y17" s="71" t="s">
        <v>63</v>
      </c>
      <c r="Z17" s="62"/>
      <c r="AA17" s="63"/>
      <c r="AB17" s="64"/>
      <c r="AC17" s="64">
        <v>4</v>
      </c>
      <c r="AD17" s="64"/>
      <c r="AE17" s="67"/>
      <c r="AF17" s="16"/>
    </row>
    <row r="18" spans="1:32" ht="14.1" customHeight="1">
      <c r="A18" s="110"/>
      <c r="B18" s="112"/>
      <c r="C18" s="112"/>
      <c r="D18" s="126"/>
      <c r="E18" s="115"/>
      <c r="F18" s="124"/>
      <c r="G18" s="115"/>
      <c r="H18" s="115"/>
      <c r="I18" s="115"/>
      <c r="J18" s="279"/>
      <c r="K18" s="79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17"/>
      <c r="Y18" s="71" t="s">
        <v>64</v>
      </c>
      <c r="Z18" s="62"/>
      <c r="AA18" s="63"/>
      <c r="AB18" s="64"/>
      <c r="AC18" s="64"/>
      <c r="AD18" s="64"/>
      <c r="AE18" s="67"/>
      <c r="AF18" s="16"/>
    </row>
    <row r="19" spans="1:32" ht="14.1" customHeight="1">
      <c r="A19" s="135"/>
      <c r="B19" s="148"/>
      <c r="C19" s="128"/>
      <c r="D19" s="177"/>
      <c r="E19" s="115"/>
      <c r="F19" s="177"/>
      <c r="G19" s="114"/>
      <c r="H19" s="128"/>
      <c r="I19" s="114"/>
      <c r="J19" s="279"/>
      <c r="K19" s="79"/>
      <c r="L19" s="75"/>
      <c r="M19" s="171" t="s">
        <v>100</v>
      </c>
      <c r="Y19" s="71"/>
      <c r="Z19" s="62" t="s">
        <v>54</v>
      </c>
      <c r="AA19" s="63">
        <f>SUM(AA16)</f>
        <v>11.980830670926517</v>
      </c>
      <c r="AB19" s="64" t="s">
        <v>9</v>
      </c>
      <c r="AC19" s="25">
        <v>3</v>
      </c>
      <c r="AD19" s="65" t="s">
        <v>10</v>
      </c>
      <c r="AE19" s="66">
        <f>AA19*AC19/AC20</f>
        <v>17.971246006389777</v>
      </c>
      <c r="AF19" s="16"/>
    </row>
    <row r="20" spans="1:32" ht="14.1" customHeight="1">
      <c r="A20" s="111"/>
      <c r="B20" s="112"/>
      <c r="C20" s="112"/>
      <c r="D20" s="126"/>
      <c r="E20" s="115"/>
      <c r="F20" s="132"/>
      <c r="G20" s="115"/>
      <c r="H20" s="115"/>
      <c r="I20" s="115"/>
      <c r="J20" s="279"/>
      <c r="K20" s="95"/>
      <c r="Y20" s="71"/>
      <c r="Z20" s="62"/>
      <c r="AA20" s="63"/>
      <c r="AB20" s="64"/>
      <c r="AC20" s="64">
        <v>2</v>
      </c>
      <c r="AD20" s="64"/>
      <c r="AE20" s="67"/>
      <c r="AF20" s="16"/>
    </row>
    <row r="21" spans="1:32" ht="14.1" customHeight="1" thickBot="1">
      <c r="A21" s="135"/>
      <c r="B21" s="148"/>
      <c r="C21" s="113"/>
      <c r="D21" s="113"/>
      <c r="E21" s="113"/>
      <c r="F21" s="125"/>
      <c r="G21" s="115"/>
      <c r="H21" s="124"/>
      <c r="I21" s="115"/>
      <c r="J21" s="279"/>
      <c r="K21" s="79"/>
      <c r="L21" s="75"/>
      <c r="M21" s="16" t="s">
        <v>97</v>
      </c>
      <c r="N21" s="16"/>
      <c r="O21" s="16"/>
      <c r="P21" s="16"/>
      <c r="Q21" s="16"/>
      <c r="R21" s="16"/>
      <c r="S21" s="16"/>
      <c r="T21" s="16"/>
      <c r="U21" s="16"/>
      <c r="V21" s="16"/>
      <c r="W21" s="17"/>
      <c r="Y21" s="96"/>
      <c r="Z21" s="97"/>
      <c r="AA21" s="98"/>
      <c r="AB21" s="99"/>
      <c r="AC21" s="99"/>
      <c r="AD21" s="99"/>
      <c r="AE21" s="100"/>
      <c r="AF21" s="16"/>
    </row>
    <row r="22" spans="1:32" ht="14.1" customHeight="1">
      <c r="A22" s="135"/>
      <c r="B22" s="148"/>
      <c r="C22" s="112"/>
      <c r="D22" s="177"/>
      <c r="E22" s="115"/>
      <c r="F22" s="177"/>
      <c r="G22" s="115"/>
      <c r="H22" s="177"/>
      <c r="I22" s="115"/>
      <c r="J22" s="279"/>
      <c r="K22" s="79"/>
      <c r="L22" s="75"/>
      <c r="M22" s="16" t="s">
        <v>98</v>
      </c>
      <c r="N22" s="16"/>
      <c r="O22" s="16"/>
      <c r="P22" s="16"/>
      <c r="Q22" s="16"/>
      <c r="R22" s="16"/>
      <c r="S22" s="16"/>
      <c r="T22" s="16"/>
      <c r="U22" s="16"/>
      <c r="V22" s="16"/>
      <c r="W22" s="17"/>
      <c r="Y22" s="71"/>
      <c r="Z22" s="62"/>
      <c r="AA22" s="63"/>
      <c r="AB22" s="64"/>
      <c r="AC22" s="64"/>
      <c r="AD22" s="64"/>
      <c r="AE22" s="67"/>
      <c r="AF22" s="16"/>
    </row>
    <row r="23" spans="1:32" ht="14.1" customHeight="1">
      <c r="A23" s="111"/>
      <c r="B23" s="112"/>
      <c r="C23" s="112"/>
      <c r="D23" s="117"/>
      <c r="E23" s="115"/>
      <c r="F23" s="117"/>
      <c r="G23" s="115"/>
      <c r="H23" s="124"/>
      <c r="I23" s="115"/>
      <c r="J23" s="279"/>
      <c r="K23" s="79"/>
      <c r="L23" s="75"/>
      <c r="M23" s="16"/>
      <c r="N23" s="16"/>
      <c r="O23" s="16"/>
      <c r="P23" s="16"/>
      <c r="Q23" s="16"/>
      <c r="R23" s="16"/>
      <c r="S23" s="16"/>
      <c r="T23" s="70"/>
      <c r="U23" s="16"/>
      <c r="V23" s="16"/>
      <c r="W23" s="17"/>
      <c r="Y23" s="71"/>
      <c r="Z23" s="62"/>
      <c r="AA23" s="63"/>
      <c r="AB23" s="64"/>
      <c r="AC23" s="64"/>
      <c r="AD23" s="64"/>
      <c r="AE23" s="67"/>
      <c r="AF23" s="16"/>
    </row>
    <row r="24" spans="1:32" ht="14.1" customHeight="1">
      <c r="A24" s="179"/>
      <c r="B24" s="112"/>
      <c r="C24" s="112"/>
      <c r="D24" s="117"/>
      <c r="E24" s="115"/>
      <c r="F24" s="117"/>
      <c r="G24" s="115"/>
      <c r="H24" s="124"/>
      <c r="I24" s="115"/>
      <c r="J24" s="279"/>
      <c r="K24" s="79"/>
      <c r="L24" s="75"/>
      <c r="M24" s="16"/>
      <c r="N24" s="16"/>
      <c r="O24" s="16"/>
      <c r="P24" s="16"/>
      <c r="Q24" s="16"/>
      <c r="R24" s="16"/>
      <c r="S24" s="16"/>
      <c r="T24" s="70"/>
      <c r="U24" s="16"/>
      <c r="V24" s="16"/>
      <c r="W24" s="17"/>
      <c r="Y24" s="71"/>
      <c r="Z24" s="62"/>
      <c r="AA24" s="63"/>
      <c r="AB24" s="64"/>
      <c r="AC24" s="64"/>
      <c r="AD24" s="64"/>
      <c r="AE24" s="67"/>
      <c r="AF24" s="16"/>
    </row>
    <row r="25" spans="1:32" ht="14.1" customHeight="1">
      <c r="A25" s="179"/>
      <c r="B25" s="148"/>
      <c r="C25" s="112"/>
      <c r="D25" s="177"/>
      <c r="E25" s="115"/>
      <c r="F25" s="117"/>
      <c r="G25" s="115"/>
      <c r="H25" s="124"/>
      <c r="I25" s="115"/>
      <c r="J25" s="279"/>
      <c r="K25" s="79"/>
      <c r="L25" s="75"/>
      <c r="M25" s="16"/>
      <c r="N25" s="16"/>
      <c r="O25" s="16"/>
      <c r="P25" s="16"/>
      <c r="Q25" s="16"/>
      <c r="R25" s="16"/>
      <c r="S25" s="16"/>
      <c r="T25" s="70" t="s">
        <v>65</v>
      </c>
      <c r="U25" s="16"/>
      <c r="V25" s="16"/>
      <c r="W25" s="17"/>
      <c r="Y25" s="71"/>
      <c r="Z25" s="62"/>
      <c r="AA25" s="63"/>
      <c r="AB25" s="64"/>
      <c r="AC25" s="64"/>
      <c r="AD25" s="64"/>
      <c r="AE25" s="67"/>
      <c r="AF25" s="16"/>
    </row>
    <row r="26" spans="1:32" ht="14.1" customHeight="1">
      <c r="A26" s="179"/>
      <c r="B26" s="112"/>
      <c r="C26" s="112"/>
      <c r="D26" s="117"/>
      <c r="E26" s="115"/>
      <c r="F26" s="117"/>
      <c r="G26" s="115"/>
      <c r="H26" s="124"/>
      <c r="I26" s="115"/>
      <c r="J26" s="279"/>
      <c r="K26" s="79"/>
      <c r="L26" s="75"/>
      <c r="M26" s="16"/>
      <c r="N26" s="16"/>
      <c r="O26" s="16"/>
      <c r="P26" s="16"/>
      <c r="Q26" s="16"/>
      <c r="R26" s="16"/>
      <c r="S26" s="16"/>
      <c r="T26" s="70" t="s">
        <v>66</v>
      </c>
      <c r="U26" s="16"/>
      <c r="V26" s="16"/>
      <c r="W26" s="17"/>
      <c r="Y26" s="71"/>
      <c r="Z26" s="62"/>
      <c r="AA26" s="63"/>
      <c r="AB26" s="64"/>
      <c r="AC26" s="64"/>
      <c r="AD26" s="64"/>
      <c r="AE26" s="67"/>
      <c r="AF26" s="16"/>
    </row>
    <row r="27" spans="1:32" ht="14.1" customHeight="1">
      <c r="A27" s="135"/>
      <c r="B27" s="148"/>
      <c r="C27" s="112"/>
      <c r="D27" s="112"/>
      <c r="E27" s="115"/>
      <c r="F27" s="124"/>
      <c r="G27" s="115"/>
      <c r="H27" s="115"/>
      <c r="I27" s="115"/>
      <c r="J27" s="181"/>
      <c r="K27" s="79"/>
      <c r="L27" s="75"/>
      <c r="M27" s="16"/>
      <c r="N27" s="16"/>
      <c r="O27" s="16"/>
      <c r="P27" s="16"/>
      <c r="Q27" s="16"/>
      <c r="R27" s="16"/>
      <c r="S27" s="16"/>
      <c r="T27" s="70"/>
      <c r="U27" s="16"/>
      <c r="V27" s="16"/>
      <c r="W27" s="17"/>
      <c r="Y27" s="71"/>
      <c r="Z27" s="62" t="s">
        <v>50</v>
      </c>
      <c r="AA27" s="63">
        <f>SUM(AA19)</f>
        <v>11.980830670926517</v>
      </c>
      <c r="AB27" s="64" t="s">
        <v>9</v>
      </c>
      <c r="AC27" s="25">
        <v>7</v>
      </c>
      <c r="AD27" s="65" t="s">
        <v>10</v>
      </c>
      <c r="AE27" s="66">
        <f>AA27*AC27/AC28</f>
        <v>20.966453674121404</v>
      </c>
      <c r="AF27" s="16"/>
    </row>
    <row r="28" spans="1:32" ht="14.1" customHeight="1">
      <c r="A28" s="111"/>
      <c r="B28" s="112"/>
      <c r="C28" s="112"/>
      <c r="D28" s="177"/>
      <c r="E28" s="115"/>
      <c r="F28" s="177"/>
      <c r="G28" s="115"/>
      <c r="H28" s="128"/>
      <c r="I28" s="115"/>
      <c r="J28" s="181"/>
      <c r="K28" s="79"/>
      <c r="L28" s="75"/>
      <c r="M28" s="16"/>
      <c r="N28" s="16"/>
      <c r="O28" s="16"/>
      <c r="P28" s="16"/>
      <c r="Q28" s="16"/>
      <c r="R28" s="16"/>
      <c r="S28" s="16"/>
      <c r="T28" s="70"/>
      <c r="U28" s="16"/>
      <c r="V28" s="16"/>
      <c r="W28" s="17"/>
      <c r="Y28" s="71" t="s">
        <v>67</v>
      </c>
      <c r="Z28" s="62"/>
      <c r="AA28" s="63"/>
      <c r="AB28" s="64"/>
      <c r="AC28" s="64">
        <v>4</v>
      </c>
      <c r="AD28" s="64"/>
      <c r="AE28" s="66"/>
      <c r="AF28" s="16"/>
    </row>
    <row r="29" spans="1:32" ht="14.1" customHeight="1">
      <c r="A29" s="111"/>
      <c r="B29" s="112"/>
      <c r="C29" s="112"/>
      <c r="D29" s="117"/>
      <c r="E29" s="115"/>
      <c r="F29" s="124"/>
      <c r="G29" s="115"/>
      <c r="H29" s="115"/>
      <c r="I29" s="115"/>
      <c r="J29" s="181"/>
      <c r="K29" s="79"/>
      <c r="M29" s="171" t="s">
        <v>86</v>
      </c>
      <c r="S29" s="16"/>
      <c r="T29" s="101" t="s">
        <v>69</v>
      </c>
      <c r="V29" s="16"/>
      <c r="W29" s="17"/>
      <c r="Y29" s="71"/>
      <c r="Z29" s="62"/>
      <c r="AA29" s="63"/>
      <c r="AB29" s="64"/>
      <c r="AC29" s="64"/>
      <c r="AD29" s="64"/>
      <c r="AE29" s="66"/>
      <c r="AF29" s="16"/>
    </row>
    <row r="30" spans="1:32" ht="14.25" customHeight="1">
      <c r="A30" s="111"/>
      <c r="B30" s="113"/>
      <c r="C30" s="113"/>
      <c r="D30" s="117"/>
      <c r="E30" s="115"/>
      <c r="F30" s="117"/>
      <c r="G30" s="115"/>
      <c r="H30" s="115"/>
      <c r="I30" s="115"/>
      <c r="J30" s="181"/>
      <c r="K30" s="79"/>
      <c r="L30" s="75"/>
      <c r="M30" s="16"/>
      <c r="N30" s="16"/>
      <c r="O30" s="16"/>
      <c r="P30" s="16"/>
      <c r="Q30" s="16"/>
      <c r="R30" s="16"/>
      <c r="S30" s="270" t="s">
        <v>99</v>
      </c>
      <c r="T30" s="270"/>
      <c r="U30" s="270"/>
      <c r="Y30" s="61"/>
      <c r="Z30" s="62" t="s">
        <v>54</v>
      </c>
      <c r="AA30" s="63">
        <f>SUM(AA27)</f>
        <v>11.980830670926517</v>
      </c>
      <c r="AB30" s="64" t="s">
        <v>9</v>
      </c>
      <c r="AC30" s="64">
        <v>2</v>
      </c>
      <c r="AD30" s="65" t="s">
        <v>10</v>
      </c>
      <c r="AE30" s="66">
        <f>AA30*AC30</f>
        <v>23.961661341853034</v>
      </c>
      <c r="AF30" s="16"/>
    </row>
    <row r="31" spans="1:32" ht="14.1" customHeight="1" thickBot="1">
      <c r="A31" s="111"/>
      <c r="B31" s="112"/>
      <c r="C31" s="112"/>
      <c r="D31" s="177"/>
      <c r="E31" s="115"/>
      <c r="F31" s="177"/>
      <c r="G31" s="115"/>
      <c r="H31" s="113"/>
      <c r="I31" s="115"/>
      <c r="J31" s="181"/>
      <c r="K31" s="79"/>
      <c r="L31" s="75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7"/>
      <c r="Y31" s="102"/>
      <c r="Z31" s="97"/>
      <c r="AA31" s="98"/>
      <c r="AB31" s="97"/>
      <c r="AC31" s="97"/>
      <c r="AD31" s="97"/>
      <c r="AE31" s="100"/>
      <c r="AF31" s="16"/>
    </row>
    <row r="32" spans="1:32" ht="14.1" customHeight="1">
      <c r="A32" s="111"/>
      <c r="B32" s="112"/>
      <c r="C32" s="112"/>
      <c r="D32" s="117"/>
      <c r="E32" s="115"/>
      <c r="F32" s="117"/>
      <c r="G32" s="115"/>
      <c r="H32" s="130"/>
      <c r="I32" s="130"/>
      <c r="J32" s="181"/>
      <c r="K32" s="79"/>
      <c r="L32" s="75"/>
      <c r="M32" s="273" t="s">
        <v>101</v>
      </c>
      <c r="N32" s="273"/>
      <c r="O32" s="273"/>
      <c r="P32" s="273"/>
      <c r="Q32" s="271"/>
      <c r="R32" s="271"/>
      <c r="S32" s="271"/>
      <c r="T32" s="271"/>
      <c r="U32" s="271"/>
      <c r="V32" s="271"/>
      <c r="W32" s="103"/>
      <c r="Y32" s="36"/>
      <c r="Z32" s="36"/>
      <c r="AA32" s="23"/>
      <c r="AB32" s="36"/>
      <c r="AC32" s="36"/>
      <c r="AD32" s="36"/>
      <c r="AE32" s="27"/>
      <c r="AF32" s="16"/>
    </row>
    <row r="33" spans="1:32" ht="14.1" customHeight="1">
      <c r="A33" s="111"/>
      <c r="B33" s="113"/>
      <c r="C33" s="113"/>
      <c r="D33" s="115"/>
      <c r="E33" s="115"/>
      <c r="F33" s="117"/>
      <c r="G33" s="115"/>
      <c r="H33" s="130"/>
      <c r="I33" s="131"/>
      <c r="J33" s="181"/>
      <c r="K33" s="79"/>
      <c r="L33" s="75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103"/>
      <c r="Y33" s="36"/>
      <c r="Z33" s="36"/>
      <c r="AA33" s="27"/>
      <c r="AB33" s="36"/>
      <c r="AC33" s="36"/>
      <c r="AD33" s="36"/>
      <c r="AE33" s="27"/>
      <c r="AF33" s="16"/>
    </row>
    <row r="34" spans="1:32" ht="14.1" customHeight="1">
      <c r="A34" s="111"/>
      <c r="B34" s="112"/>
      <c r="C34" s="112"/>
      <c r="D34" s="113"/>
      <c r="E34" s="115"/>
      <c r="F34" s="177"/>
      <c r="G34" s="115"/>
      <c r="H34" s="130"/>
      <c r="I34" s="130"/>
      <c r="J34" s="152"/>
      <c r="K34" s="79"/>
      <c r="L34" s="75"/>
      <c r="M34" s="272" t="s">
        <v>102</v>
      </c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Y34" s="280" t="s">
        <v>107</v>
      </c>
      <c r="Z34" s="280"/>
      <c r="AA34" s="281"/>
      <c r="AB34" s="280"/>
      <c r="AC34" s="280"/>
      <c r="AD34" s="280"/>
      <c r="AE34" s="27"/>
      <c r="AF34" s="16"/>
    </row>
    <row r="35" spans="1:32" ht="14.1" customHeight="1">
      <c r="A35" s="111"/>
      <c r="B35" s="112"/>
      <c r="C35" s="112"/>
      <c r="D35" s="117"/>
      <c r="E35" s="115"/>
      <c r="F35" s="124"/>
      <c r="G35" s="115"/>
      <c r="H35" s="130"/>
      <c r="I35" s="130"/>
      <c r="J35" s="152"/>
      <c r="K35" s="79"/>
      <c r="L35" s="75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Y35" s="16"/>
      <c r="Z35" s="16"/>
      <c r="AA35" s="16"/>
      <c r="AB35" s="16"/>
      <c r="AC35" s="16"/>
      <c r="AD35" s="16"/>
      <c r="AE35" s="16"/>
      <c r="AF35" s="16"/>
    </row>
    <row r="36" spans="1:32" ht="14.1" customHeight="1">
      <c r="A36" s="111"/>
      <c r="B36" s="113"/>
      <c r="C36" s="113"/>
      <c r="D36" s="115"/>
      <c r="E36" s="115"/>
      <c r="F36" s="132"/>
      <c r="G36" s="115"/>
      <c r="H36" s="130"/>
      <c r="I36" s="130"/>
      <c r="J36" s="152"/>
      <c r="K36" s="79"/>
      <c r="L36" s="75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Y36" s="16"/>
      <c r="Z36" s="16"/>
      <c r="AA36" s="16"/>
      <c r="AB36" s="16"/>
      <c r="AC36" s="16"/>
      <c r="AD36" s="16"/>
      <c r="AE36" s="16"/>
      <c r="AF36" s="16"/>
    </row>
    <row r="37" spans="1:32" ht="14.1" customHeight="1">
      <c r="A37" s="135"/>
      <c r="B37" s="148"/>
      <c r="C37" s="113"/>
      <c r="D37" s="177"/>
      <c r="E37" s="125"/>
      <c r="F37" s="113"/>
      <c r="G37" s="149"/>
      <c r="H37" s="125"/>
      <c r="I37" s="130"/>
      <c r="J37" s="152"/>
      <c r="K37" s="79"/>
      <c r="L37" s="75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7"/>
      <c r="Y37" s="16"/>
      <c r="Z37" s="16"/>
      <c r="AA37" s="16"/>
      <c r="AB37" s="16"/>
      <c r="AC37" s="16"/>
      <c r="AD37" s="16"/>
      <c r="AE37" s="16"/>
      <c r="AF37" s="16"/>
    </row>
    <row r="38" spans="1:32" ht="14.1" customHeight="1">
      <c r="A38" s="111"/>
      <c r="B38" s="112"/>
      <c r="C38" s="112"/>
      <c r="D38" s="117"/>
      <c r="E38" s="115"/>
      <c r="F38" s="117"/>
      <c r="G38" s="115"/>
      <c r="H38" s="133"/>
      <c r="I38" s="130"/>
      <c r="J38" s="152"/>
      <c r="K38" s="79"/>
      <c r="L38" s="75"/>
      <c r="M38" s="16"/>
      <c r="N38" s="16"/>
      <c r="O38" s="16"/>
      <c r="P38" s="16"/>
      <c r="Q38" s="16"/>
      <c r="R38" s="16"/>
      <c r="T38" s="16"/>
      <c r="U38" s="16"/>
      <c r="V38" s="16"/>
      <c r="W38" s="17"/>
      <c r="Y38" s="16"/>
      <c r="Z38" s="16"/>
      <c r="AA38" s="16"/>
      <c r="AB38" s="16"/>
      <c r="AC38" s="16"/>
      <c r="AD38" s="16"/>
      <c r="AE38" s="16"/>
      <c r="AF38" s="16"/>
    </row>
    <row r="39" spans="1:32" ht="14.1" customHeight="1">
      <c r="A39" s="111"/>
      <c r="B39" s="143"/>
      <c r="C39" s="142"/>
      <c r="D39" s="115"/>
      <c r="E39" s="115"/>
      <c r="F39" s="115"/>
      <c r="G39" s="115"/>
      <c r="H39" s="130"/>
      <c r="I39" s="130"/>
      <c r="J39" s="152"/>
      <c r="K39" s="79"/>
      <c r="L39" s="274"/>
      <c r="M39" s="274"/>
      <c r="N39" s="274"/>
      <c r="O39" s="274"/>
      <c r="P39" s="274"/>
      <c r="Q39" s="274"/>
      <c r="R39" s="16"/>
      <c r="S39" s="16"/>
      <c r="T39" s="70" t="s">
        <v>65</v>
      </c>
      <c r="U39" s="16"/>
      <c r="V39" s="16"/>
      <c r="W39" s="17"/>
    </row>
    <row r="40" spans="1:32" ht="14.1" customHeight="1">
      <c r="A40" s="135"/>
      <c r="B40" s="148"/>
      <c r="C40" s="113"/>
      <c r="D40" s="177"/>
      <c r="E40" s="115"/>
      <c r="F40" s="125"/>
      <c r="G40" s="115"/>
      <c r="H40" s="115"/>
      <c r="I40" s="115"/>
      <c r="J40" s="152"/>
      <c r="K40" s="79"/>
      <c r="L40" s="274"/>
      <c r="M40" s="274"/>
      <c r="N40" s="274"/>
      <c r="O40" s="274"/>
      <c r="P40" s="274"/>
      <c r="Q40" s="274"/>
      <c r="R40" s="16"/>
      <c r="S40" s="16"/>
      <c r="T40" s="70"/>
      <c r="U40" s="16"/>
      <c r="V40" s="16"/>
      <c r="W40" s="17"/>
      <c r="Y40" s="63"/>
      <c r="Z40" s="62"/>
      <c r="AA40" s="63"/>
      <c r="AB40" s="64"/>
      <c r="AC40" s="64"/>
      <c r="AD40" s="64"/>
      <c r="AE40" s="67"/>
      <c r="AF40" s="16"/>
    </row>
    <row r="41" spans="1:32" ht="14.1" customHeight="1">
      <c r="A41" s="111"/>
      <c r="B41" s="112"/>
      <c r="C41" s="112"/>
      <c r="D41" s="117"/>
      <c r="E41" s="115"/>
      <c r="F41" s="124"/>
      <c r="G41" s="115"/>
      <c r="H41" s="124"/>
      <c r="I41" s="115"/>
      <c r="J41" s="152"/>
      <c r="K41" s="79"/>
      <c r="L41" s="274"/>
      <c r="M41" s="274"/>
      <c r="N41" s="274"/>
      <c r="O41" s="274"/>
      <c r="P41" s="274"/>
      <c r="Q41" s="274"/>
      <c r="R41" s="16"/>
      <c r="S41" s="16"/>
      <c r="T41" s="70"/>
      <c r="U41" s="16"/>
      <c r="V41" s="16"/>
      <c r="W41" s="17"/>
      <c r="Y41" s="63"/>
      <c r="Z41" s="62"/>
      <c r="AA41" s="63"/>
      <c r="AB41" s="64"/>
      <c r="AC41" s="64"/>
      <c r="AD41" s="64"/>
      <c r="AE41" s="67"/>
      <c r="AF41" s="16"/>
    </row>
    <row r="42" spans="1:32" ht="14.1" customHeight="1">
      <c r="A42" s="111"/>
      <c r="B42" s="143"/>
      <c r="C42" s="142"/>
      <c r="D42" s="117"/>
      <c r="E42" s="115"/>
      <c r="F42" s="115"/>
      <c r="G42" s="115"/>
      <c r="H42" s="130"/>
      <c r="I42" s="130"/>
      <c r="J42" s="152"/>
      <c r="K42" s="79"/>
      <c r="L42" s="75"/>
      <c r="M42" s="171" t="s">
        <v>86</v>
      </c>
      <c r="N42" s="16"/>
      <c r="O42" s="16"/>
      <c r="P42" s="16"/>
      <c r="Q42" s="16"/>
      <c r="R42" s="16"/>
      <c r="S42" s="16"/>
      <c r="T42" s="101" t="s">
        <v>69</v>
      </c>
      <c r="V42" s="16"/>
      <c r="W42" s="17"/>
    </row>
    <row r="43" spans="1:32" ht="14.1" customHeight="1">
      <c r="A43" s="135"/>
      <c r="B43" s="148"/>
      <c r="C43" s="113"/>
      <c r="D43" s="177"/>
      <c r="E43" s="115"/>
      <c r="F43" s="125"/>
      <c r="G43" s="114"/>
      <c r="H43" s="177"/>
      <c r="I43" s="130"/>
      <c r="J43" s="152"/>
      <c r="K43" s="79"/>
      <c r="L43" s="75"/>
      <c r="M43" s="16"/>
      <c r="N43" s="16"/>
      <c r="O43" s="16"/>
      <c r="P43" s="16"/>
      <c r="Q43" s="270" t="s">
        <v>103</v>
      </c>
      <c r="R43" s="270"/>
      <c r="S43" s="270"/>
      <c r="T43" s="270"/>
      <c r="U43" s="270"/>
      <c r="V43" s="270"/>
      <c r="W43" s="270"/>
    </row>
    <row r="44" spans="1:32" ht="14.1" customHeight="1">
      <c r="A44" s="111"/>
      <c r="B44" s="112"/>
      <c r="C44" s="112"/>
      <c r="D44" s="117"/>
      <c r="E44" s="115"/>
      <c r="F44" s="124"/>
      <c r="G44" s="115"/>
      <c r="H44" s="115"/>
      <c r="I44" s="115"/>
      <c r="J44" s="152"/>
      <c r="K44" s="79"/>
      <c r="L44" s="75"/>
      <c r="S44" s="275" t="s">
        <v>104</v>
      </c>
      <c r="T44" s="275"/>
      <c r="U44" s="275"/>
      <c r="V44" s="16"/>
      <c r="W44" s="17"/>
    </row>
    <row r="45" spans="1:32" ht="14.1" customHeight="1">
      <c r="A45" s="144"/>
      <c r="B45" s="137"/>
      <c r="C45" s="113"/>
      <c r="D45" s="115"/>
      <c r="E45" s="115"/>
      <c r="F45" s="116"/>
      <c r="G45" s="115"/>
      <c r="H45" s="115"/>
      <c r="I45" s="115"/>
      <c r="J45" s="152"/>
      <c r="K45" s="79"/>
      <c r="L45" s="75"/>
      <c r="N45" s="16"/>
      <c r="O45" s="16"/>
      <c r="P45" s="16"/>
      <c r="Q45" s="16"/>
      <c r="R45" s="16"/>
      <c r="S45" s="87"/>
      <c r="T45" s="16"/>
      <c r="U45" s="16"/>
      <c r="V45" s="16"/>
      <c r="W45" s="17"/>
    </row>
    <row r="46" spans="1:32" ht="14.1" customHeight="1">
      <c r="A46" s="135"/>
      <c r="B46" s="148"/>
      <c r="C46" s="113"/>
      <c r="D46" s="177"/>
      <c r="E46" s="115"/>
      <c r="F46" s="125"/>
      <c r="G46" s="115"/>
      <c r="H46" s="125"/>
      <c r="I46" s="115"/>
      <c r="J46" s="152"/>
      <c r="K46" s="79"/>
      <c r="L46" s="75"/>
      <c r="M46" s="171" t="s">
        <v>105</v>
      </c>
    </row>
    <row r="47" spans="1:32" ht="14.1" customHeight="1">
      <c r="A47" s="111"/>
      <c r="B47" s="112"/>
      <c r="C47" s="112"/>
      <c r="D47" s="117"/>
      <c r="E47" s="115"/>
      <c r="F47" s="124"/>
      <c r="G47" s="115"/>
      <c r="H47" s="115"/>
      <c r="I47" s="115"/>
      <c r="J47" s="152"/>
      <c r="K47" s="79"/>
      <c r="L47" s="75"/>
    </row>
    <row r="48" spans="1:32" ht="14.1" customHeight="1">
      <c r="A48" s="111"/>
      <c r="B48" s="112"/>
      <c r="C48" s="112"/>
      <c r="D48" s="117"/>
      <c r="E48" s="115"/>
      <c r="F48" s="124"/>
      <c r="G48" s="115"/>
      <c r="H48" s="115"/>
      <c r="I48" s="115"/>
      <c r="J48" s="152"/>
      <c r="K48" s="79"/>
      <c r="L48" s="75"/>
      <c r="M48" s="183" t="s">
        <v>106</v>
      </c>
      <c r="N48" s="184"/>
      <c r="O48" s="184"/>
      <c r="P48" s="184"/>
      <c r="Q48" s="184"/>
      <c r="R48" s="184"/>
      <c r="S48" s="184"/>
      <c r="T48" s="184"/>
      <c r="U48" s="184"/>
      <c r="V48" s="184"/>
      <c r="W48" s="103"/>
    </row>
    <row r="49" spans="1:23" ht="14.1" customHeight="1">
      <c r="A49" s="135"/>
      <c r="B49" s="148"/>
      <c r="C49" s="113"/>
      <c r="D49" s="177"/>
      <c r="E49" s="115"/>
      <c r="F49" s="125"/>
      <c r="G49" s="115"/>
      <c r="H49" s="115"/>
      <c r="I49" s="115"/>
      <c r="J49" s="152"/>
      <c r="K49" s="79"/>
      <c r="L49" s="75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03"/>
    </row>
    <row r="50" spans="1:23" ht="14.1" customHeight="1">
      <c r="A50" s="111"/>
      <c r="B50" s="112"/>
      <c r="C50" s="112"/>
      <c r="D50" s="117"/>
      <c r="E50" s="115"/>
      <c r="F50" s="124"/>
      <c r="G50" s="115"/>
      <c r="H50" s="115"/>
      <c r="I50" s="115"/>
      <c r="J50" s="152"/>
      <c r="K50" s="79"/>
      <c r="L50" s="75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03"/>
    </row>
    <row r="51" spans="1:23" ht="14.1" customHeight="1">
      <c r="A51" s="111"/>
      <c r="B51" s="112"/>
      <c r="C51" s="112"/>
      <c r="D51" s="117"/>
      <c r="E51" s="118"/>
      <c r="F51" s="118"/>
      <c r="G51" s="115"/>
      <c r="H51" s="115"/>
      <c r="I51" s="115"/>
      <c r="J51" s="152"/>
      <c r="K51" s="79"/>
      <c r="L51" s="75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7"/>
    </row>
    <row r="52" spans="1:23" ht="14.1" customHeight="1">
      <c r="A52" s="135"/>
      <c r="B52" s="148"/>
      <c r="C52" s="113"/>
      <c r="D52" s="177"/>
      <c r="E52" s="113"/>
      <c r="F52" s="113"/>
      <c r="G52" s="115"/>
      <c r="H52" s="115"/>
      <c r="I52" s="115"/>
      <c r="J52" s="152"/>
      <c r="K52" s="79"/>
      <c r="L52" s="75"/>
      <c r="M52" s="16"/>
      <c r="N52" s="16"/>
      <c r="O52" s="16"/>
      <c r="P52" s="16"/>
      <c r="Q52" s="16"/>
      <c r="R52" s="16"/>
      <c r="T52" s="16"/>
      <c r="U52" s="16"/>
      <c r="V52" s="16"/>
      <c r="W52" s="17"/>
    </row>
    <row r="53" spans="1:23" ht="14.1" customHeight="1">
      <c r="A53" s="111"/>
      <c r="B53" s="112"/>
      <c r="C53" s="112"/>
      <c r="D53" s="117"/>
      <c r="E53" s="115"/>
      <c r="F53" s="117"/>
      <c r="G53" s="115"/>
      <c r="H53" s="115"/>
      <c r="I53" s="115"/>
      <c r="J53" s="152"/>
      <c r="K53" s="79"/>
      <c r="L53" s="75"/>
      <c r="M53" s="274"/>
      <c r="N53" s="274"/>
      <c r="O53" s="274"/>
      <c r="P53" s="274"/>
      <c r="Q53" s="274"/>
      <c r="R53" s="16"/>
      <c r="S53" s="16"/>
      <c r="T53" s="70" t="s">
        <v>65</v>
      </c>
      <c r="U53" s="16"/>
      <c r="V53" s="16"/>
      <c r="W53" s="17"/>
    </row>
    <row r="54" spans="1:23" ht="14.1" customHeight="1">
      <c r="A54" s="111"/>
      <c r="B54" s="112"/>
      <c r="C54" s="112"/>
      <c r="D54" s="117"/>
      <c r="E54" s="118"/>
      <c r="F54" s="118"/>
      <c r="G54" s="118"/>
      <c r="H54" s="118"/>
      <c r="I54" s="118"/>
      <c r="J54" s="152"/>
      <c r="K54" s="79"/>
      <c r="L54" s="75"/>
      <c r="M54" s="274"/>
      <c r="N54" s="274"/>
      <c r="O54" s="274"/>
      <c r="P54" s="274"/>
      <c r="Q54" s="274"/>
      <c r="R54" s="16"/>
      <c r="S54" s="16"/>
      <c r="T54" s="70"/>
      <c r="U54" s="16"/>
      <c r="V54" s="16"/>
      <c r="W54" s="17"/>
    </row>
    <row r="55" spans="1:23" ht="14.1" customHeight="1">
      <c r="A55" s="135"/>
      <c r="B55" s="148"/>
      <c r="C55" s="113"/>
      <c r="D55" s="177"/>
      <c r="E55" s="125"/>
      <c r="F55" s="113"/>
      <c r="G55" s="118"/>
      <c r="H55" s="118"/>
      <c r="I55" s="118"/>
      <c r="J55" s="152"/>
      <c r="K55" s="79"/>
      <c r="L55" s="75"/>
      <c r="M55" s="274"/>
      <c r="N55" s="274"/>
      <c r="O55" s="274"/>
      <c r="P55" s="274"/>
      <c r="Q55" s="274"/>
      <c r="R55" s="16"/>
      <c r="S55" s="16"/>
      <c r="T55" s="70"/>
      <c r="U55" s="16"/>
      <c r="V55" s="16"/>
      <c r="W55" s="17"/>
    </row>
    <row r="56" spans="1:23" ht="14.1" customHeight="1">
      <c r="A56" s="111"/>
      <c r="B56" s="112"/>
      <c r="C56" s="112"/>
      <c r="D56" s="117"/>
      <c r="E56" s="115"/>
      <c r="F56" s="117"/>
      <c r="G56" s="118"/>
      <c r="H56" s="118"/>
      <c r="I56" s="118"/>
      <c r="J56" s="152"/>
      <c r="K56" s="79"/>
      <c r="L56" s="75"/>
      <c r="M56" s="171" t="s">
        <v>86</v>
      </c>
      <c r="N56" s="16"/>
      <c r="O56" s="16"/>
      <c r="P56" s="16"/>
      <c r="Q56" s="16"/>
      <c r="R56" s="16"/>
      <c r="S56" s="16"/>
      <c r="T56" s="101" t="s">
        <v>69</v>
      </c>
      <c r="V56" s="16"/>
      <c r="W56" s="17"/>
    </row>
    <row r="57" spans="1:23" ht="14.1" customHeight="1">
      <c r="A57" s="111"/>
      <c r="B57" s="112"/>
      <c r="C57" s="112"/>
      <c r="D57" s="115"/>
      <c r="E57" s="118"/>
      <c r="F57" s="115"/>
      <c r="G57" s="118"/>
      <c r="H57" s="118"/>
      <c r="I57" s="118"/>
      <c r="J57" s="152"/>
      <c r="K57" s="79"/>
      <c r="L57" s="75"/>
      <c r="M57" s="16"/>
      <c r="N57" s="16"/>
      <c r="O57" s="16"/>
      <c r="P57" s="16"/>
      <c r="Q57" s="270" t="s">
        <v>103</v>
      </c>
      <c r="R57" s="270"/>
      <c r="S57" s="270"/>
      <c r="T57" s="270"/>
      <c r="U57" s="270"/>
      <c r="V57" s="270"/>
      <c r="W57" s="270"/>
    </row>
    <row r="58" spans="1:23" ht="14.1" customHeight="1">
      <c r="A58" s="135"/>
      <c r="B58" s="125"/>
      <c r="C58" s="125"/>
      <c r="D58" s="128"/>
      <c r="E58" s="125"/>
      <c r="F58" s="180"/>
      <c r="G58" s="118"/>
      <c r="H58" s="118"/>
      <c r="I58" s="118"/>
      <c r="J58" s="152"/>
      <c r="K58" s="79"/>
      <c r="L58" s="75"/>
      <c r="S58" s="275" t="s">
        <v>104</v>
      </c>
      <c r="T58" s="275"/>
      <c r="U58" s="275"/>
      <c r="V58" s="16"/>
      <c r="W58" s="17"/>
    </row>
    <row r="59" spans="1:23" ht="14.1" customHeight="1">
      <c r="A59" s="111"/>
      <c r="B59" s="112"/>
      <c r="C59" s="112"/>
      <c r="D59" s="129"/>
      <c r="E59" s="130"/>
      <c r="F59" s="129"/>
      <c r="G59" s="118"/>
      <c r="H59" s="118"/>
      <c r="I59" s="118"/>
      <c r="J59" s="152"/>
      <c r="K59" s="79"/>
      <c r="L59" s="75"/>
      <c r="M59" s="16"/>
      <c r="N59" s="16"/>
      <c r="O59" s="16"/>
      <c r="P59" s="16"/>
      <c r="Q59" s="16"/>
      <c r="R59" s="16"/>
      <c r="S59" s="87"/>
      <c r="T59" s="16"/>
      <c r="U59" s="16"/>
      <c r="V59" s="16"/>
      <c r="W59" s="17"/>
    </row>
    <row r="60" spans="1:23" ht="14.1" customHeight="1" thickBot="1">
      <c r="A60" s="127"/>
      <c r="B60" s="112"/>
      <c r="C60" s="112"/>
      <c r="D60" s="115"/>
      <c r="E60" s="118"/>
      <c r="F60" s="118"/>
      <c r="G60" s="118"/>
      <c r="H60" s="118"/>
      <c r="I60" s="118"/>
      <c r="J60" s="152"/>
      <c r="K60" s="79"/>
      <c r="L60" s="75"/>
      <c r="M60" s="16"/>
      <c r="N60" s="16"/>
      <c r="O60" s="16"/>
      <c r="P60" s="16"/>
      <c r="Q60" s="16"/>
      <c r="R60" s="16"/>
      <c r="W60" s="17"/>
    </row>
    <row r="61" spans="1:23" ht="14.1" customHeight="1">
      <c r="A61" s="220" t="s">
        <v>62</v>
      </c>
      <c r="B61" s="221"/>
      <c r="C61" s="222"/>
      <c r="D61" s="226">
        <f>SUM(D16:D60)</f>
        <v>0</v>
      </c>
      <c r="E61" s="226">
        <f t="shared" ref="E61:I61" si="0">SUM(E16:E60)</f>
        <v>0</v>
      </c>
      <c r="F61" s="226">
        <f t="shared" si="0"/>
        <v>0</v>
      </c>
      <c r="G61" s="226">
        <f t="shared" si="0"/>
        <v>0</v>
      </c>
      <c r="H61" s="226">
        <f t="shared" si="0"/>
        <v>0</v>
      </c>
      <c r="I61" s="226">
        <f t="shared" si="0"/>
        <v>0</v>
      </c>
      <c r="J61" s="228"/>
      <c r="K61" s="79"/>
      <c r="L61" s="75"/>
      <c r="M61" s="16"/>
      <c r="N61" s="16"/>
      <c r="O61" s="16"/>
      <c r="P61" s="16"/>
      <c r="Q61" s="16"/>
      <c r="R61" s="16"/>
      <c r="W61" s="17"/>
    </row>
    <row r="62" spans="1:23" ht="14.1" customHeight="1" thickBot="1">
      <c r="A62" s="223"/>
      <c r="B62" s="224"/>
      <c r="C62" s="225"/>
      <c r="D62" s="227"/>
      <c r="E62" s="227"/>
      <c r="F62" s="227"/>
      <c r="G62" s="227"/>
      <c r="H62" s="227"/>
      <c r="I62" s="227"/>
      <c r="J62" s="229"/>
      <c r="K62" s="79"/>
      <c r="L62" s="75"/>
      <c r="M62" s="16"/>
      <c r="N62" s="16"/>
      <c r="O62" s="16"/>
      <c r="P62" s="16"/>
      <c r="Q62" s="16"/>
      <c r="R62" s="16"/>
      <c r="W62" s="17"/>
    </row>
    <row r="63" spans="1:23" ht="14.1" customHeight="1">
      <c r="A63" s="201"/>
      <c r="B63" s="201"/>
      <c r="C63" s="201"/>
      <c r="D63" s="104"/>
      <c r="E63" s="105"/>
      <c r="F63" s="106"/>
      <c r="G63" s="107"/>
      <c r="H63" s="107"/>
      <c r="I63" s="107"/>
      <c r="J63" s="108"/>
      <c r="K63" s="79"/>
      <c r="L63" s="75"/>
      <c r="M63" s="16"/>
      <c r="N63" s="16"/>
      <c r="O63" s="16"/>
      <c r="P63" s="16"/>
      <c r="Q63" s="16"/>
      <c r="R63" s="16"/>
      <c r="W63" s="17"/>
    </row>
    <row r="64" spans="1:23" ht="14.1" customHeight="1">
      <c r="K64" s="79"/>
      <c r="L64" s="75"/>
      <c r="M64" s="16"/>
      <c r="N64" s="16"/>
      <c r="O64" s="16"/>
      <c r="P64" s="16"/>
      <c r="Q64" s="16"/>
      <c r="R64" s="16"/>
      <c r="W64" s="17"/>
    </row>
    <row r="65" spans="1:23" ht="14.1" customHeight="1">
      <c r="A65" s="138"/>
      <c r="B65" s="139"/>
      <c r="K65" s="79"/>
      <c r="L65" s="75"/>
      <c r="M65" s="16"/>
      <c r="N65" s="16"/>
      <c r="O65" s="16"/>
      <c r="P65" s="16"/>
      <c r="Q65" s="16"/>
      <c r="R65" s="16"/>
      <c r="W65" s="17"/>
    </row>
    <row r="66" spans="1:23" ht="14.1" customHeight="1">
      <c r="A66" s="140"/>
      <c r="B66" s="141"/>
      <c r="K66" s="79"/>
      <c r="L66" s="75"/>
      <c r="M66" s="16"/>
      <c r="N66" s="16"/>
      <c r="O66" s="16"/>
      <c r="P66" s="16"/>
      <c r="Q66" s="16"/>
      <c r="R66" s="16"/>
      <c r="S66" s="87"/>
      <c r="T66" s="16"/>
      <c r="U66" s="16"/>
      <c r="V66" s="16"/>
      <c r="W66" s="17"/>
    </row>
  </sheetData>
  <mergeCells count="33">
    <mergeCell ref="Q57:W57"/>
    <mergeCell ref="S58:U58"/>
    <mergeCell ref="A4:B4"/>
    <mergeCell ref="A63:C63"/>
    <mergeCell ref="A12:J12"/>
    <mergeCell ref="B13:C14"/>
    <mergeCell ref="D13:E14"/>
    <mergeCell ref="F13:G14"/>
    <mergeCell ref="H13:I14"/>
    <mergeCell ref="A61:C62"/>
    <mergeCell ref="D61:D62"/>
    <mergeCell ref="E61:E62"/>
    <mergeCell ref="F61:F62"/>
    <mergeCell ref="G61:G62"/>
    <mergeCell ref="H61:H62"/>
    <mergeCell ref="I61:I62"/>
    <mergeCell ref="J61:J62"/>
    <mergeCell ref="A1:J1"/>
    <mergeCell ref="K1:W1"/>
    <mergeCell ref="A3:F3"/>
    <mergeCell ref="G3:J3"/>
    <mergeCell ref="O3:Q4"/>
    <mergeCell ref="S3:T4"/>
    <mergeCell ref="U3:U4"/>
    <mergeCell ref="D4:H4"/>
    <mergeCell ref="I4:J4"/>
    <mergeCell ref="M48:V50"/>
    <mergeCell ref="L17:V17"/>
    <mergeCell ref="S30:U30"/>
    <mergeCell ref="M32:P32"/>
    <mergeCell ref="M34:W36"/>
    <mergeCell ref="Q43:W43"/>
    <mergeCell ref="S44:U44"/>
  </mergeCells>
  <printOptions horizontalCentered="1" verticalCentered="1"/>
  <pageMargins left="0" right="0" top="0" bottom="0" header="0.31496062992125984" footer="0.19685039370078741"/>
  <pageSetup paperSize="9" scale="94" orientation="portrait" r:id="rId1"/>
  <colBreaks count="2" manualBreakCount="2">
    <brk id="10" max="1048575" man="1"/>
    <brk id="2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57"/>
  <sheetViews>
    <sheetView topLeftCell="A16" workbookViewId="0">
      <selection activeCell="E34" sqref="E34:U34"/>
    </sheetView>
  </sheetViews>
  <sheetFormatPr defaultColWidth="3.7109375" defaultRowHeight="13.5"/>
  <cols>
    <col min="1" max="2" width="3.7109375" style="1"/>
    <col min="3" max="3" width="4.5703125" style="1" customWidth="1"/>
    <col min="4" max="8" width="3.7109375" style="1"/>
    <col min="9" max="9" width="4.5703125" style="1" customWidth="1"/>
    <col min="10" max="16384" width="3.7109375" style="1"/>
  </cols>
  <sheetData>
    <row r="1" spans="1:21">
      <c r="A1" s="236" t="s">
        <v>16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</row>
    <row r="2" spans="1:21" ht="54" customHeight="1">
      <c r="A2" s="235" t="s">
        <v>17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</row>
    <row r="3" spans="1:21">
      <c r="A3" s="1" t="s">
        <v>18</v>
      </c>
    </row>
    <row r="4" spans="1:21" ht="23.25" customHeight="1"/>
    <row r="5" spans="1:21">
      <c r="A5" s="2" t="s">
        <v>19</v>
      </c>
    </row>
    <row r="6" spans="1:21" s="4" customFormat="1" ht="18" customHeight="1">
      <c r="A6" s="231"/>
      <c r="B6" s="231"/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31"/>
    </row>
    <row r="7" spans="1:21" s="4" customFormat="1" ht="18" customHeight="1">
      <c r="A7" s="231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</row>
    <row r="8" spans="1:21" s="4" customFormat="1" ht="18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</row>
    <row r="12" spans="1:21">
      <c r="A12" s="1" t="s">
        <v>22</v>
      </c>
    </row>
    <row r="14" spans="1:21">
      <c r="A14" s="1" t="s">
        <v>11</v>
      </c>
    </row>
    <row r="16" spans="1:21" ht="13.5" customHeight="1">
      <c r="A16" s="237" t="s">
        <v>20</v>
      </c>
      <c r="B16" s="237"/>
      <c r="C16" s="237"/>
      <c r="D16" s="237"/>
      <c r="E16" s="262" t="s">
        <v>21</v>
      </c>
      <c r="F16" s="262"/>
      <c r="G16" s="262"/>
      <c r="H16" s="262"/>
      <c r="I16" s="237" t="s">
        <v>23</v>
      </c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</row>
    <row r="17" spans="1:21">
      <c r="A17" s="237"/>
      <c r="B17" s="237"/>
      <c r="C17" s="237"/>
      <c r="D17" s="237"/>
      <c r="E17" s="262" t="s">
        <v>12</v>
      </c>
      <c r="F17" s="262"/>
      <c r="G17" s="262" t="s">
        <v>13</v>
      </c>
      <c r="H17" s="262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</row>
    <row r="18" spans="1:21" ht="13.5" customHeight="1">
      <c r="A18" s="238"/>
      <c r="B18" s="239"/>
      <c r="C18" s="239"/>
      <c r="D18" s="240"/>
      <c r="E18" s="256">
        <v>930</v>
      </c>
      <c r="F18" s="257"/>
      <c r="G18" s="256">
        <v>1800</v>
      </c>
      <c r="H18" s="257"/>
      <c r="I18" s="247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9"/>
    </row>
    <row r="19" spans="1:21">
      <c r="A19" s="241"/>
      <c r="B19" s="242"/>
      <c r="C19" s="242"/>
      <c r="D19" s="243"/>
      <c r="E19" s="258"/>
      <c r="F19" s="259"/>
      <c r="G19" s="258"/>
      <c r="H19" s="259"/>
      <c r="I19" s="250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2"/>
    </row>
    <row r="20" spans="1:21">
      <c r="A20" s="241"/>
      <c r="B20" s="242"/>
      <c r="C20" s="242"/>
      <c r="D20" s="243"/>
      <c r="E20" s="258"/>
      <c r="F20" s="259"/>
      <c r="G20" s="258"/>
      <c r="H20" s="259"/>
      <c r="I20" s="250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2"/>
    </row>
    <row r="21" spans="1:21">
      <c r="A21" s="244"/>
      <c r="B21" s="245"/>
      <c r="C21" s="245"/>
      <c r="D21" s="246"/>
      <c r="E21" s="260"/>
      <c r="F21" s="261"/>
      <c r="G21" s="260"/>
      <c r="H21" s="261"/>
      <c r="I21" s="253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5"/>
    </row>
    <row r="23" spans="1:21" ht="13.5" customHeight="1">
      <c r="A23" s="3" t="s">
        <v>14</v>
      </c>
      <c r="B23" s="233" t="s">
        <v>15</v>
      </c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</row>
    <row r="24" spans="1:21"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</row>
    <row r="25" spans="1:21"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</row>
    <row r="26" spans="1:21"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</row>
    <row r="27" spans="1:21"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</row>
    <row r="31" spans="1:21">
      <c r="A31" s="234"/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</row>
    <row r="32" spans="1:21">
      <c r="A32" s="5" t="s">
        <v>25</v>
      </c>
    </row>
    <row r="33" spans="1:21" ht="18" customHeight="1">
      <c r="A33" s="230" t="s">
        <v>24</v>
      </c>
      <c r="B33" s="230"/>
      <c r="C33" s="230"/>
      <c r="D33" s="6" t="s">
        <v>0</v>
      </c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</row>
    <row r="34" spans="1:21" ht="18" customHeight="1">
      <c r="A34" s="230" t="s">
        <v>1</v>
      </c>
      <c r="B34" s="230"/>
      <c r="C34" s="230"/>
      <c r="D34" s="6" t="s">
        <v>0</v>
      </c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</row>
    <row r="35" spans="1:21" ht="18" customHeight="1">
      <c r="A35" s="230" t="s">
        <v>4</v>
      </c>
      <c r="B35" s="230"/>
      <c r="C35" s="230"/>
      <c r="D35" s="6" t="s">
        <v>0</v>
      </c>
      <c r="E35" s="232"/>
      <c r="F35" s="231"/>
      <c r="G35" s="231"/>
      <c r="H35" s="231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</row>
    <row r="39" spans="1:21" ht="14.25" thickBo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4.25" thickTop="1"/>
    <row r="41" spans="1:21">
      <c r="A41" s="1" t="s">
        <v>26</v>
      </c>
    </row>
    <row r="43" spans="1:21" ht="14.25">
      <c r="A43" s="1" t="s">
        <v>27</v>
      </c>
    </row>
    <row r="45" spans="1:21">
      <c r="A45" s="1" t="s">
        <v>28</v>
      </c>
      <c r="C45" s="1" t="s">
        <v>29</v>
      </c>
    </row>
    <row r="46" spans="1:21">
      <c r="A46" s="1" t="s">
        <v>34</v>
      </c>
      <c r="C46" s="1" t="s">
        <v>30</v>
      </c>
    </row>
    <row r="47" spans="1:21">
      <c r="C47" s="1" t="s">
        <v>31</v>
      </c>
      <c r="D47" s="8"/>
      <c r="E47" s="8"/>
      <c r="F47" s="8"/>
      <c r="G47" s="1" t="s">
        <v>32</v>
      </c>
      <c r="J47" s="8"/>
      <c r="K47" s="8"/>
      <c r="L47" s="8"/>
      <c r="M47" s="1" t="s">
        <v>33</v>
      </c>
    </row>
    <row r="48" spans="1:21" ht="16.5" customHeight="1"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spans="1:21" ht="16.5" customHeight="1"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</row>
    <row r="50" spans="1:21" ht="16.5" customHeight="1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3" spans="1:2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</row>
    <row r="54" spans="1:21">
      <c r="A54" s="5" t="s">
        <v>68</v>
      </c>
    </row>
    <row r="55" spans="1:21" ht="18" customHeight="1">
      <c r="A55" s="230" t="s">
        <v>24</v>
      </c>
      <c r="B55" s="230"/>
      <c r="C55" s="230"/>
      <c r="D55" s="6" t="s">
        <v>0</v>
      </c>
      <c r="E55" s="231">
        <f>A6</f>
        <v>0</v>
      </c>
      <c r="F55" s="231"/>
      <c r="G55" s="231"/>
      <c r="H55" s="231"/>
      <c r="I55" s="231"/>
      <c r="J55" s="231"/>
      <c r="K55" s="231"/>
      <c r="L55" s="231"/>
      <c r="M55" s="231"/>
      <c r="N55" s="231"/>
      <c r="O55" s="231"/>
      <c r="P55" s="231"/>
      <c r="Q55" s="231"/>
      <c r="R55" s="231"/>
      <c r="S55" s="231"/>
      <c r="T55" s="231"/>
      <c r="U55" s="231"/>
    </row>
    <row r="56" spans="1:21" ht="18" customHeight="1">
      <c r="A56" s="230" t="s">
        <v>1</v>
      </c>
      <c r="B56" s="230"/>
      <c r="C56" s="230"/>
      <c r="D56" s="6" t="s">
        <v>0</v>
      </c>
      <c r="E56" s="231">
        <f>A7</f>
        <v>0</v>
      </c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</row>
    <row r="57" spans="1:21" ht="18" customHeight="1">
      <c r="A57" s="230" t="s">
        <v>4</v>
      </c>
      <c r="B57" s="230"/>
      <c r="C57" s="230"/>
      <c r="D57" s="6" t="s">
        <v>0</v>
      </c>
      <c r="E57" s="232">
        <f>A18</f>
        <v>0</v>
      </c>
      <c r="F57" s="231"/>
      <c r="G57" s="231"/>
      <c r="H57" s="231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</row>
  </sheetData>
  <mergeCells count="28">
    <mergeCell ref="A2:U2"/>
    <mergeCell ref="A1:U1"/>
    <mergeCell ref="I16:U17"/>
    <mergeCell ref="A18:D21"/>
    <mergeCell ref="I18:U21"/>
    <mergeCell ref="G18:H21"/>
    <mergeCell ref="E18:F21"/>
    <mergeCell ref="A8:Q8"/>
    <mergeCell ref="A7:Q7"/>
    <mergeCell ref="A6:Q6"/>
    <mergeCell ref="G17:H17"/>
    <mergeCell ref="E17:F17"/>
    <mergeCell ref="E16:H16"/>
    <mergeCell ref="A16:D17"/>
    <mergeCell ref="B23:U27"/>
    <mergeCell ref="A35:C35"/>
    <mergeCell ref="A34:C34"/>
    <mergeCell ref="A33:C33"/>
    <mergeCell ref="E35:U35"/>
    <mergeCell ref="E34:U34"/>
    <mergeCell ref="E33:U33"/>
    <mergeCell ref="A31:L31"/>
    <mergeCell ref="A55:C55"/>
    <mergeCell ref="E55:U55"/>
    <mergeCell ref="A56:C56"/>
    <mergeCell ref="E56:U56"/>
    <mergeCell ref="A57:C57"/>
    <mergeCell ref="E57:U57"/>
  </mergeCells>
  <printOptions horizontalCentered="1"/>
  <pageMargins left="4.8958333333333333E-2" right="0.23622047244094491" top="0.34" bottom="0.34" header="0.28999999999999998" footer="0.21"/>
  <pageSetup paperSize="9" scale="9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3"/>
  <sheetViews>
    <sheetView topLeftCell="A10" workbookViewId="0">
      <selection sqref="A1:C1"/>
    </sheetView>
  </sheetViews>
  <sheetFormatPr defaultRowHeight="15"/>
  <cols>
    <col min="1" max="1" width="30.28515625" style="48" customWidth="1"/>
    <col min="2" max="2" width="29.140625" style="48" customWidth="1"/>
    <col min="3" max="3" width="46.28515625" style="48" customWidth="1"/>
    <col min="4" max="4" width="19.5703125" style="48" customWidth="1"/>
    <col min="5" max="5" width="9.140625" style="48"/>
    <col min="6" max="6" width="18" style="48" customWidth="1"/>
    <col min="7" max="7" width="26.28515625" style="48" customWidth="1"/>
    <col min="8" max="16384" width="9.140625" style="48"/>
  </cols>
  <sheetData>
    <row r="1" spans="1:7">
      <c r="A1" s="263" t="s">
        <v>95</v>
      </c>
      <c r="B1" s="263"/>
      <c r="C1" s="263"/>
      <c r="D1" s="154"/>
      <c r="E1" s="154"/>
    </row>
    <row r="2" spans="1:7" ht="15" customHeight="1" thickBot="1">
      <c r="A2" s="155"/>
      <c r="B2" s="155"/>
      <c r="C2" s="155"/>
      <c r="D2" s="155"/>
      <c r="E2" s="155"/>
      <c r="G2" s="155"/>
    </row>
    <row r="3" spans="1:7" ht="45" customHeight="1" thickBot="1">
      <c r="A3" s="153" t="s">
        <v>70</v>
      </c>
      <c r="B3" s="153" t="s">
        <v>71</v>
      </c>
      <c r="C3" s="153" t="s">
        <v>72</v>
      </c>
      <c r="D3" s="155"/>
      <c r="E3" s="155"/>
      <c r="G3" s="155"/>
    </row>
    <row r="4" spans="1:7" ht="32.25" customHeight="1">
      <c r="A4" s="266"/>
      <c r="B4" s="264"/>
      <c r="C4" s="172"/>
      <c r="D4" s="155"/>
      <c r="E4" s="155"/>
      <c r="G4" s="155"/>
    </row>
    <row r="5" spans="1:7" ht="32.25" customHeight="1">
      <c r="A5" s="267"/>
      <c r="B5" s="265"/>
      <c r="C5" s="175"/>
      <c r="D5" s="155"/>
      <c r="E5" s="155"/>
      <c r="G5" s="155"/>
    </row>
    <row r="6" spans="1:7">
      <c r="A6" s="268"/>
      <c r="B6" s="269"/>
      <c r="C6" s="176"/>
      <c r="D6" s="155"/>
      <c r="E6" s="155"/>
      <c r="G6" s="155"/>
    </row>
    <row r="7" spans="1:7" s="170" customFormat="1" ht="30" customHeight="1">
      <c r="A7" s="267"/>
      <c r="B7" s="265"/>
      <c r="C7" s="168"/>
      <c r="D7" s="169"/>
      <c r="E7" s="169"/>
      <c r="G7" s="169"/>
    </row>
    <row r="8" spans="1:7" s="170" customFormat="1" ht="30" customHeight="1">
      <c r="A8" s="173"/>
      <c r="B8" s="174"/>
      <c r="C8" s="165"/>
      <c r="D8" s="169"/>
      <c r="E8" s="169"/>
      <c r="G8" s="169"/>
    </row>
    <row r="9" spans="1:7" ht="30" customHeight="1">
      <c r="A9" s="161"/>
      <c r="B9" s="163"/>
      <c r="C9" s="166"/>
      <c r="D9" s="155"/>
      <c r="E9" s="155"/>
      <c r="G9" s="155"/>
    </row>
    <row r="10" spans="1:7" ht="30" customHeight="1">
      <c r="A10" s="161"/>
      <c r="B10" s="163"/>
      <c r="C10" s="166"/>
      <c r="D10" s="155"/>
      <c r="E10" s="155"/>
      <c r="G10" s="155"/>
    </row>
    <row r="11" spans="1:7" ht="30" customHeight="1">
      <c r="A11" s="161"/>
      <c r="B11" s="163"/>
      <c r="C11" s="166"/>
      <c r="D11" s="155"/>
      <c r="E11" s="155"/>
      <c r="G11" s="155"/>
    </row>
    <row r="12" spans="1:7" ht="30" customHeight="1">
      <c r="A12" s="161"/>
      <c r="B12" s="163"/>
      <c r="C12" s="166"/>
      <c r="D12" s="155"/>
      <c r="E12" s="155"/>
      <c r="G12" s="155"/>
    </row>
    <row r="13" spans="1:7" ht="30" customHeight="1">
      <c r="A13" s="161"/>
      <c r="B13" s="163"/>
      <c r="C13" s="166"/>
      <c r="D13" s="155"/>
      <c r="E13" s="155"/>
      <c r="G13" s="155"/>
    </row>
    <row r="14" spans="1:7" ht="30" customHeight="1" thickBot="1">
      <c r="A14" s="162"/>
      <c r="B14" s="164"/>
      <c r="C14" s="167"/>
      <c r="D14" s="155"/>
      <c r="E14" s="155"/>
      <c r="G14" s="155"/>
    </row>
    <row r="15" spans="1:7" s="160" customFormat="1" ht="21.75" customHeight="1">
      <c r="A15" s="158"/>
      <c r="B15" s="156"/>
      <c r="C15" s="157"/>
      <c r="D15" s="159"/>
      <c r="E15" s="159"/>
      <c r="G15" s="159"/>
    </row>
    <row r="16" spans="1:7" ht="15" customHeight="1">
      <c r="A16" s="145"/>
      <c r="B16" s="146"/>
      <c r="C16" s="147"/>
      <c r="D16" s="155"/>
      <c r="E16" s="155"/>
      <c r="G16" s="155"/>
    </row>
    <row r="17" spans="1:7" ht="15" customHeight="1">
      <c r="A17" s="48" t="s">
        <v>73</v>
      </c>
      <c r="D17" s="155"/>
      <c r="E17" s="155"/>
      <c r="G17" s="155"/>
    </row>
    <row r="18" spans="1:7" ht="15" customHeight="1">
      <c r="A18" s="155" t="s">
        <v>74</v>
      </c>
      <c r="B18" s="48" t="s">
        <v>75</v>
      </c>
      <c r="D18" s="155"/>
      <c r="E18" s="155"/>
      <c r="G18" s="155"/>
    </row>
    <row r="19" spans="1:7" ht="15" customHeight="1">
      <c r="D19" s="155"/>
      <c r="E19" s="155"/>
      <c r="G19" s="155"/>
    </row>
    <row r="20" spans="1:7" ht="15" customHeight="1">
      <c r="A20" s="155" t="s">
        <v>76</v>
      </c>
      <c r="B20" s="48" t="s">
        <v>77</v>
      </c>
      <c r="D20" s="155"/>
      <c r="E20" s="155"/>
      <c r="G20" s="155"/>
    </row>
    <row r="21" spans="1:7" ht="15" customHeight="1">
      <c r="B21" s="48" t="s">
        <v>78</v>
      </c>
      <c r="D21" s="155"/>
      <c r="E21" s="155"/>
      <c r="G21" s="155"/>
    </row>
    <row r="22" spans="1:7" ht="15" customHeight="1">
      <c r="D22" s="155"/>
      <c r="E22" s="155"/>
      <c r="G22" s="155"/>
    </row>
    <row r="23" spans="1:7" ht="15" customHeight="1">
      <c r="A23" s="155" t="s">
        <v>79</v>
      </c>
      <c r="B23" s="48" t="s">
        <v>80</v>
      </c>
      <c r="D23" s="155"/>
      <c r="E23" s="155"/>
      <c r="G23" s="155"/>
    </row>
    <row r="24" spans="1:7" ht="15" customHeight="1">
      <c r="B24" s="48" t="s">
        <v>81</v>
      </c>
      <c r="D24" s="155"/>
      <c r="E24" s="155"/>
      <c r="G24" s="155"/>
    </row>
    <row r="25" spans="1:7" ht="15" customHeight="1">
      <c r="D25" s="155"/>
      <c r="E25" s="155"/>
      <c r="G25" s="155"/>
    </row>
    <row r="26" spans="1:7" ht="15" customHeight="1">
      <c r="A26" s="155" t="s">
        <v>82</v>
      </c>
      <c r="B26" s="48" t="s">
        <v>83</v>
      </c>
      <c r="D26" s="155"/>
      <c r="E26" s="155"/>
      <c r="G26" s="155"/>
    </row>
    <row r="27" spans="1:7" ht="15" customHeight="1">
      <c r="D27" s="155"/>
      <c r="E27" s="155"/>
      <c r="G27" s="155"/>
    </row>
    <row r="28" spans="1:7" ht="15" customHeight="1">
      <c r="D28" s="155"/>
      <c r="E28" s="155"/>
      <c r="G28" s="155"/>
    </row>
    <row r="29" spans="1:7" ht="15" customHeight="1">
      <c r="D29" s="155"/>
      <c r="E29" s="155"/>
      <c r="G29" s="155"/>
    </row>
    <row r="30" spans="1:7" ht="15" customHeight="1">
      <c r="B30" s="48" t="s">
        <v>84</v>
      </c>
      <c r="D30" s="155"/>
      <c r="E30" s="155"/>
      <c r="G30" s="155"/>
    </row>
    <row r="31" spans="1:7" ht="15" customHeight="1">
      <c r="B31" s="48" t="s">
        <v>85</v>
      </c>
      <c r="D31" s="155"/>
      <c r="E31" s="155"/>
      <c r="G31" s="155"/>
    </row>
    <row r="32" spans="1:7" ht="15" customHeight="1">
      <c r="D32" s="155"/>
      <c r="E32" s="155"/>
      <c r="G32" s="155"/>
    </row>
    <row r="33" spans="1:7">
      <c r="A33" s="155"/>
      <c r="B33" s="155"/>
      <c r="C33" s="155"/>
      <c r="D33" s="155"/>
      <c r="E33" s="155"/>
      <c r="G33" s="155"/>
    </row>
    <row r="34" spans="1:7">
      <c r="A34" s="155"/>
      <c r="B34" s="155"/>
      <c r="C34" s="155"/>
      <c r="D34" s="155"/>
      <c r="E34" s="155"/>
      <c r="G34" s="155"/>
    </row>
    <row r="35" spans="1:7">
      <c r="A35" s="155"/>
      <c r="B35" s="155"/>
      <c r="C35" s="155"/>
      <c r="D35" s="155"/>
      <c r="E35" s="155"/>
      <c r="G35" s="155"/>
    </row>
    <row r="36" spans="1:7">
      <c r="A36" s="155"/>
      <c r="B36" s="155"/>
      <c r="C36" s="155"/>
      <c r="D36" s="155"/>
      <c r="E36" s="155"/>
      <c r="G36" s="155"/>
    </row>
    <row r="37" spans="1:7">
      <c r="A37" s="155"/>
      <c r="B37" s="155"/>
      <c r="C37" s="155"/>
      <c r="D37" s="155"/>
      <c r="E37" s="155"/>
      <c r="G37" s="155"/>
    </row>
    <row r="38" spans="1:7">
      <c r="A38" s="155"/>
      <c r="B38" s="155"/>
      <c r="C38" s="155"/>
      <c r="D38" s="155"/>
      <c r="E38" s="155"/>
      <c r="G38" s="155"/>
    </row>
    <row r="39" spans="1:7">
      <c r="A39" s="155"/>
      <c r="B39" s="155"/>
      <c r="C39" s="155"/>
      <c r="D39" s="155"/>
      <c r="E39" s="155"/>
      <c r="G39" s="155"/>
    </row>
    <row r="40" spans="1:7">
      <c r="A40" s="155"/>
      <c r="B40" s="155"/>
      <c r="C40" s="155"/>
      <c r="D40" s="155"/>
      <c r="E40" s="155"/>
      <c r="G40" s="155"/>
    </row>
    <row r="41" spans="1:7">
      <c r="A41" s="155"/>
      <c r="B41" s="155"/>
      <c r="C41" s="155"/>
      <c r="D41" s="155"/>
      <c r="E41" s="155"/>
      <c r="G41" s="155"/>
    </row>
    <row r="42" spans="1:7">
      <c r="A42" s="155"/>
      <c r="B42" s="155"/>
      <c r="C42" s="155"/>
      <c r="D42" s="155"/>
      <c r="E42" s="155"/>
      <c r="G42" s="155"/>
    </row>
    <row r="43" spans="1:7">
      <c r="A43" s="155"/>
      <c r="B43" s="155"/>
      <c r="C43" s="155"/>
      <c r="D43" s="155"/>
      <c r="E43" s="155"/>
      <c r="G43" s="155"/>
    </row>
    <row r="44" spans="1:7">
      <c r="A44" s="155"/>
      <c r="B44" s="155"/>
      <c r="C44" s="155"/>
      <c r="D44" s="155"/>
      <c r="E44" s="155"/>
      <c r="G44" s="155"/>
    </row>
    <row r="45" spans="1:7">
      <c r="A45" s="155"/>
      <c r="B45" s="155"/>
      <c r="C45" s="155"/>
      <c r="D45" s="155"/>
      <c r="E45" s="155"/>
      <c r="G45" s="155"/>
    </row>
    <row r="46" spans="1:7">
      <c r="A46" s="155"/>
      <c r="B46" s="155"/>
      <c r="C46" s="155"/>
      <c r="D46" s="155"/>
      <c r="E46" s="155"/>
      <c r="G46" s="155"/>
    </row>
    <row r="47" spans="1:7">
      <c r="A47" s="155"/>
      <c r="B47" s="155"/>
      <c r="C47" s="155"/>
      <c r="D47" s="155"/>
      <c r="E47" s="155"/>
      <c r="G47" s="155"/>
    </row>
    <row r="48" spans="1:7">
      <c r="A48" s="155"/>
      <c r="B48" s="155"/>
      <c r="C48" s="155"/>
      <c r="D48" s="155"/>
      <c r="E48" s="155"/>
      <c r="G48" s="155"/>
    </row>
    <row r="49" spans="1:7">
      <c r="A49" s="155"/>
      <c r="B49" s="155"/>
      <c r="C49" s="155"/>
      <c r="D49" s="155"/>
      <c r="E49" s="155"/>
      <c r="G49" s="155"/>
    </row>
    <row r="50" spans="1:7">
      <c r="A50" s="155"/>
      <c r="B50" s="155"/>
      <c r="C50" s="155"/>
      <c r="D50" s="155"/>
      <c r="E50" s="155"/>
      <c r="G50" s="155"/>
    </row>
    <row r="51" spans="1:7">
      <c r="A51" s="155"/>
      <c r="B51" s="155"/>
      <c r="C51" s="155"/>
      <c r="D51" s="155"/>
      <c r="E51" s="155"/>
      <c r="G51" s="155"/>
    </row>
    <row r="52" spans="1:7">
      <c r="A52" s="155"/>
      <c r="B52" s="155"/>
      <c r="C52" s="155"/>
      <c r="D52" s="155"/>
      <c r="E52" s="155"/>
      <c r="G52" s="155"/>
    </row>
    <row r="53" spans="1:7">
      <c r="A53" s="155"/>
      <c r="B53" s="155"/>
      <c r="C53" s="155"/>
      <c r="D53" s="155"/>
      <c r="E53" s="155"/>
      <c r="G53" s="155"/>
    </row>
    <row r="54" spans="1:7">
      <c r="A54" s="155"/>
      <c r="B54" s="155"/>
      <c r="C54" s="155"/>
      <c r="D54" s="155"/>
      <c r="E54" s="155"/>
      <c r="G54" s="155"/>
    </row>
    <row r="55" spans="1:7">
      <c r="A55" s="155"/>
      <c r="B55" s="155"/>
      <c r="C55" s="155"/>
      <c r="D55" s="155"/>
      <c r="E55" s="155"/>
      <c r="G55" s="155"/>
    </row>
    <row r="56" spans="1:7">
      <c r="A56" s="155"/>
      <c r="B56" s="155"/>
      <c r="C56" s="155"/>
      <c r="D56" s="155"/>
      <c r="E56" s="155"/>
      <c r="G56" s="155"/>
    </row>
    <row r="57" spans="1:7">
      <c r="A57" s="155"/>
      <c r="B57" s="155"/>
      <c r="C57" s="155"/>
      <c r="D57" s="155"/>
      <c r="E57" s="155"/>
      <c r="G57" s="155"/>
    </row>
    <row r="58" spans="1:7">
      <c r="A58" s="155"/>
      <c r="B58" s="155"/>
      <c r="C58" s="155"/>
      <c r="D58" s="155"/>
      <c r="E58" s="155"/>
      <c r="G58" s="155"/>
    </row>
    <row r="59" spans="1:7">
      <c r="A59" s="155"/>
      <c r="B59" s="155"/>
      <c r="C59" s="155"/>
      <c r="D59" s="155"/>
      <c r="E59" s="155"/>
      <c r="G59" s="155"/>
    </row>
    <row r="60" spans="1:7">
      <c r="A60" s="155"/>
      <c r="B60" s="155"/>
      <c r="C60" s="155"/>
      <c r="D60" s="155"/>
      <c r="E60" s="155"/>
      <c r="G60" s="155"/>
    </row>
    <row r="61" spans="1:7">
      <c r="A61" s="155"/>
      <c r="B61" s="155"/>
      <c r="C61" s="155"/>
      <c r="D61" s="155"/>
      <c r="E61" s="155"/>
      <c r="G61" s="155"/>
    </row>
    <row r="62" spans="1:7">
      <c r="A62" s="155"/>
      <c r="B62" s="155"/>
      <c r="C62" s="155"/>
      <c r="D62" s="155"/>
      <c r="E62" s="155"/>
      <c r="G62" s="155"/>
    </row>
    <row r="63" spans="1:7">
      <c r="A63" s="155"/>
      <c r="B63" s="155"/>
      <c r="C63" s="155"/>
      <c r="D63" s="155"/>
      <c r="E63" s="155"/>
      <c r="G63" s="155"/>
    </row>
    <row r="64" spans="1:7">
      <c r="A64" s="155"/>
      <c r="B64" s="155"/>
      <c r="C64" s="155"/>
      <c r="D64" s="155"/>
      <c r="E64" s="155"/>
      <c r="G64" s="155"/>
    </row>
    <row r="65" spans="1:7">
      <c r="A65" s="155"/>
      <c r="B65" s="155"/>
      <c r="C65" s="155"/>
      <c r="D65" s="155"/>
      <c r="E65" s="155"/>
      <c r="G65" s="155"/>
    </row>
    <row r="66" spans="1:7">
      <c r="A66" s="155"/>
      <c r="B66" s="155"/>
      <c r="C66" s="155"/>
      <c r="D66" s="155"/>
      <c r="E66" s="155"/>
      <c r="G66" s="155"/>
    </row>
    <row r="67" spans="1:7">
      <c r="A67" s="155"/>
      <c r="B67" s="155"/>
      <c r="C67" s="155"/>
      <c r="D67" s="155"/>
      <c r="E67" s="155"/>
      <c r="G67" s="155"/>
    </row>
    <row r="68" spans="1:7">
      <c r="A68" s="155"/>
      <c r="B68" s="155"/>
      <c r="C68" s="155"/>
      <c r="D68" s="155"/>
      <c r="E68" s="155"/>
      <c r="G68" s="155"/>
    </row>
    <row r="69" spans="1:7">
      <c r="A69" s="155"/>
      <c r="B69" s="155"/>
      <c r="C69" s="155"/>
      <c r="D69" s="155"/>
      <c r="E69" s="155"/>
      <c r="G69" s="155"/>
    </row>
    <row r="70" spans="1:7">
      <c r="A70" s="155"/>
      <c r="B70" s="155"/>
      <c r="C70" s="155"/>
      <c r="D70" s="155"/>
      <c r="E70" s="155"/>
      <c r="G70" s="155"/>
    </row>
    <row r="71" spans="1:7">
      <c r="A71" s="155"/>
      <c r="B71" s="155"/>
      <c r="C71" s="155"/>
      <c r="D71" s="155"/>
      <c r="E71" s="155"/>
      <c r="G71" s="155"/>
    </row>
    <row r="72" spans="1:7">
      <c r="A72" s="155"/>
      <c r="B72" s="155"/>
      <c r="C72" s="155"/>
      <c r="D72" s="155"/>
      <c r="E72" s="155"/>
      <c r="G72" s="155"/>
    </row>
    <row r="73" spans="1:7">
      <c r="A73" s="155"/>
      <c r="B73" s="155"/>
      <c r="C73" s="155"/>
      <c r="D73" s="155"/>
      <c r="E73" s="155"/>
      <c r="G73" s="155"/>
    </row>
    <row r="74" spans="1:7">
      <c r="A74" s="155"/>
      <c r="B74" s="155"/>
      <c r="C74" s="155"/>
      <c r="D74" s="155"/>
      <c r="E74" s="155"/>
      <c r="G74" s="155"/>
    </row>
    <row r="75" spans="1:7">
      <c r="A75" s="155"/>
      <c r="B75" s="155"/>
      <c r="C75" s="155"/>
      <c r="D75" s="155"/>
      <c r="E75" s="155"/>
      <c r="G75" s="155"/>
    </row>
    <row r="76" spans="1:7">
      <c r="A76" s="155"/>
      <c r="B76" s="155"/>
      <c r="C76" s="155"/>
      <c r="D76" s="155"/>
      <c r="E76" s="155"/>
      <c r="G76" s="155"/>
    </row>
    <row r="77" spans="1:7">
      <c r="A77" s="155"/>
      <c r="B77" s="155"/>
      <c r="C77" s="155"/>
      <c r="D77" s="155"/>
      <c r="E77" s="155"/>
      <c r="G77" s="155"/>
    </row>
    <row r="78" spans="1:7">
      <c r="A78" s="155"/>
      <c r="B78" s="155"/>
      <c r="C78" s="155"/>
      <c r="D78" s="155"/>
      <c r="E78" s="155"/>
      <c r="G78" s="155"/>
    </row>
    <row r="79" spans="1:7">
      <c r="A79" s="155"/>
      <c r="B79" s="155"/>
      <c r="C79" s="155"/>
      <c r="D79" s="155"/>
      <c r="E79" s="155"/>
      <c r="G79" s="155"/>
    </row>
    <row r="80" spans="1:7">
      <c r="A80" s="155"/>
      <c r="B80" s="155"/>
      <c r="C80" s="155"/>
      <c r="D80" s="155"/>
      <c r="E80" s="155"/>
      <c r="G80" s="155"/>
    </row>
    <row r="81" spans="1:7">
      <c r="A81" s="155"/>
      <c r="B81" s="155"/>
      <c r="C81" s="155"/>
      <c r="D81" s="155"/>
      <c r="E81" s="155"/>
      <c r="G81" s="155"/>
    </row>
    <row r="82" spans="1:7">
      <c r="A82" s="155"/>
      <c r="B82" s="155"/>
      <c r="C82" s="155"/>
      <c r="D82" s="155"/>
      <c r="E82" s="155"/>
      <c r="G82" s="155"/>
    </row>
    <row r="83" spans="1:7">
      <c r="A83" s="155"/>
      <c r="B83" s="155"/>
      <c r="C83" s="155"/>
      <c r="D83" s="155"/>
      <c r="E83" s="155"/>
      <c r="G83" s="155"/>
    </row>
    <row r="84" spans="1:7">
      <c r="A84" s="155"/>
      <c r="B84" s="155"/>
      <c r="C84" s="155"/>
      <c r="D84" s="155"/>
      <c r="E84" s="155"/>
      <c r="G84" s="155"/>
    </row>
    <row r="85" spans="1:7">
      <c r="A85" s="155"/>
      <c r="B85" s="155"/>
      <c r="C85" s="155"/>
      <c r="D85" s="155"/>
      <c r="E85" s="155"/>
      <c r="G85" s="155"/>
    </row>
    <row r="86" spans="1:7">
      <c r="A86" s="155"/>
      <c r="B86" s="155"/>
      <c r="C86" s="155"/>
      <c r="D86" s="155"/>
      <c r="E86" s="155"/>
      <c r="G86" s="155"/>
    </row>
    <row r="87" spans="1:7">
      <c r="A87" s="155"/>
      <c r="B87" s="155"/>
      <c r="C87" s="155"/>
      <c r="D87" s="155"/>
      <c r="E87" s="155"/>
      <c r="G87" s="155"/>
    </row>
    <row r="88" spans="1:7">
      <c r="A88" s="155"/>
      <c r="B88" s="155"/>
      <c r="C88" s="155"/>
      <c r="D88" s="155"/>
      <c r="E88" s="155"/>
      <c r="G88" s="155"/>
    </row>
    <row r="89" spans="1:7">
      <c r="A89" s="155"/>
      <c r="B89" s="155"/>
      <c r="C89" s="155"/>
      <c r="D89" s="155"/>
      <c r="E89" s="155"/>
      <c r="G89" s="155"/>
    </row>
    <row r="90" spans="1:7">
      <c r="A90" s="155"/>
      <c r="B90" s="155"/>
      <c r="C90" s="155"/>
      <c r="D90" s="155"/>
      <c r="E90" s="155"/>
      <c r="G90" s="155"/>
    </row>
    <row r="91" spans="1:7">
      <c r="A91" s="155"/>
      <c r="B91" s="155"/>
      <c r="C91" s="155"/>
      <c r="D91" s="155"/>
      <c r="E91" s="155"/>
      <c r="G91" s="155"/>
    </row>
    <row r="92" spans="1:7">
      <c r="A92" s="155"/>
      <c r="B92" s="155"/>
      <c r="C92" s="155"/>
      <c r="D92" s="155"/>
      <c r="E92" s="155"/>
      <c r="G92" s="155"/>
    </row>
    <row r="93" spans="1:7">
      <c r="A93" s="155"/>
      <c r="B93" s="155"/>
      <c r="C93" s="155"/>
      <c r="D93" s="155"/>
      <c r="E93" s="155"/>
      <c r="G93" s="155"/>
    </row>
  </sheetData>
  <mergeCells count="5">
    <mergeCell ref="A1:C1"/>
    <mergeCell ref="B4:B5"/>
    <mergeCell ref="A4:A5"/>
    <mergeCell ref="A6:A7"/>
    <mergeCell ref="B6:B7"/>
  </mergeCells>
  <printOptions horizontalCentered="1"/>
  <pageMargins left="0" right="0" top="0.59055118110236227" bottom="0.59055118110236227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Borang Tuntutan 1</vt:lpstr>
      <vt:lpstr>Arahan Menjalankan OT (B.40)</vt:lpstr>
      <vt:lpstr>Kenyataan Tugas 1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Haji Mohd Nizam Haji Abdul Zateh</dc:creator>
  <cp:lastModifiedBy>NURUL HIDAYAH BINTI ZAWAWI</cp:lastModifiedBy>
  <cp:lastPrinted>2026-01-02T01:17:34Z</cp:lastPrinted>
  <dcterms:created xsi:type="dcterms:W3CDTF">2013-12-30T02:19:52Z</dcterms:created>
  <dcterms:modified xsi:type="dcterms:W3CDTF">2026-01-02T01:17:46Z</dcterms:modified>
</cp:coreProperties>
</file>